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MIKE11\"/>
    </mc:Choice>
  </mc:AlternateContent>
  <xr:revisionPtr revIDLastSave="0" documentId="13_ncr:1_{2558866A-8F42-48E1-9D0E-B95E6B79F94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ult" sheetId="4" r:id="rId1"/>
    <sheet name="web-bulletin" sheetId="6" r:id="rId2"/>
    <sheet name="Paste" sheetId="1" r:id="rId3"/>
    <sheet name="WL" sheetId="2" r:id="rId4"/>
    <sheet name="03.00 PM" sheetId="7" r:id="rId5"/>
    <sheet name="sation id" sheetId="8" r:id="rId6"/>
  </sheets>
  <definedNames>
    <definedName name="_xlnm.Print_Area" localSheetId="4">'03.00 PM'!$A$1:$E$11</definedName>
    <definedName name="_xlnm.Print_Area" localSheetId="0">Result!$A$1:$I$42</definedName>
    <definedName name="_xlnm.Print_Area" localSheetId="1">'web-bulletin'!$A$1:$T$39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6" l="1"/>
  <c r="H8" i="6"/>
  <c r="H9" i="6"/>
  <c r="H10" i="6"/>
  <c r="H11" i="6"/>
  <c r="H12" i="6"/>
  <c r="H13" i="6"/>
  <c r="H14" i="6"/>
  <c r="H15" i="6"/>
  <c r="H16" i="6"/>
  <c r="G16" i="6"/>
  <c r="G15" i="6"/>
  <c r="G14" i="6"/>
  <c r="G13" i="6"/>
  <c r="G12" i="6"/>
  <c r="G11" i="6"/>
  <c r="G10" i="6"/>
  <c r="G9" i="6"/>
  <c r="G8" i="6"/>
  <c r="G7" i="6"/>
  <c r="S5" i="6"/>
  <c r="Q5" i="6"/>
  <c r="O5" i="6"/>
  <c r="K5" i="6"/>
  <c r="H5" i="6"/>
  <c r="H4" i="4"/>
  <c r="T3" i="4"/>
  <c r="R3" i="4"/>
  <c r="P3" i="4"/>
  <c r="L3" i="4"/>
  <c r="I3" i="4"/>
  <c r="V2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AJ13" i="4"/>
  <c r="AI13" i="4"/>
  <c r="AH13" i="4"/>
  <c r="AG13" i="4"/>
  <c r="AF13" i="4"/>
  <c r="AA13" i="4"/>
  <c r="Z13" i="4"/>
  <c r="Y13" i="4"/>
  <c r="X13" i="4"/>
  <c r="AJ12" i="4"/>
  <c r="AI12" i="4"/>
  <c r="AH12" i="4"/>
  <c r="AG12" i="4"/>
  <c r="AF12" i="4"/>
  <c r="AA12" i="4"/>
  <c r="Z12" i="4"/>
  <c r="Y12" i="4"/>
  <c r="X12" i="4"/>
  <c r="AJ11" i="4"/>
  <c r="AI11" i="4"/>
  <c r="AH11" i="4"/>
  <c r="AG11" i="4"/>
  <c r="AF11" i="4"/>
  <c r="AA11" i="4"/>
  <c r="Z11" i="4"/>
  <c r="Y11" i="4"/>
  <c r="X11" i="4"/>
  <c r="AJ10" i="4"/>
  <c r="AI10" i="4"/>
  <c r="AH10" i="4"/>
  <c r="AG10" i="4"/>
  <c r="AF10" i="4"/>
  <c r="AA10" i="4"/>
  <c r="Z10" i="4"/>
  <c r="Y10" i="4"/>
  <c r="X10" i="4"/>
  <c r="AJ9" i="4"/>
  <c r="AI9" i="4"/>
  <c r="AH9" i="4"/>
  <c r="AG9" i="4"/>
  <c r="AF9" i="4"/>
  <c r="AA9" i="4"/>
  <c r="Z9" i="4"/>
  <c r="Y9" i="4"/>
  <c r="X9" i="4"/>
  <c r="AJ8" i="4"/>
  <c r="AI8" i="4"/>
  <c r="AH8" i="4"/>
  <c r="AG8" i="4"/>
  <c r="AF8" i="4"/>
  <c r="AA8" i="4"/>
  <c r="Z8" i="4"/>
  <c r="Y8" i="4"/>
  <c r="X8" i="4"/>
  <c r="AJ7" i="4"/>
  <c r="AI7" i="4"/>
  <c r="AH7" i="4"/>
  <c r="AG7" i="4"/>
  <c r="AF7" i="4"/>
  <c r="AA7" i="4"/>
  <c r="Z7" i="4"/>
  <c r="Y7" i="4"/>
  <c r="X7" i="4"/>
  <c r="AJ6" i="4"/>
  <c r="AI6" i="4"/>
  <c r="AH6" i="4"/>
  <c r="AG6" i="4"/>
  <c r="AF6" i="4"/>
  <c r="AA6" i="4"/>
  <c r="Z6" i="4"/>
  <c r="Y6" i="4"/>
  <c r="X6" i="4"/>
  <c r="AJ5" i="4"/>
  <c r="AI5" i="4"/>
  <c r="AH5" i="4"/>
  <c r="AG5" i="4"/>
  <c r="AF5" i="4"/>
  <c r="AA5" i="4"/>
  <c r="Z5" i="4"/>
  <c r="Y5" i="4"/>
  <c r="X5" i="4"/>
  <c r="J13" i="6" l="1"/>
  <c r="R14" i="6"/>
  <c r="O16" i="6"/>
  <c r="P11" i="6"/>
  <c r="T11" i="6"/>
  <c r="T16" i="6"/>
  <c r="T15" i="6"/>
  <c r="T14" i="6"/>
  <c r="T13" i="6"/>
  <c r="T12" i="6"/>
  <c r="T10" i="6"/>
  <c r="T9" i="6"/>
  <c r="T8" i="6"/>
  <c r="T7" i="6"/>
  <c r="S16" i="6"/>
  <c r="S15" i="6"/>
  <c r="S14" i="6"/>
  <c r="S13" i="6"/>
  <c r="S12" i="6"/>
  <c r="S11" i="6"/>
  <c r="S10" i="6"/>
  <c r="S9" i="6"/>
  <c r="S8" i="6"/>
  <c r="S7" i="6"/>
  <c r="R16" i="6"/>
  <c r="R15" i="6"/>
  <c r="R13" i="6"/>
  <c r="R12" i="6"/>
  <c r="R11" i="6"/>
  <c r="R10" i="6"/>
  <c r="R9" i="6"/>
  <c r="R8" i="6"/>
  <c r="R7" i="6"/>
  <c r="Q16" i="6"/>
  <c r="Q15" i="6"/>
  <c r="Q14" i="6"/>
  <c r="Q13" i="6"/>
  <c r="Q12" i="6"/>
  <c r="Q11" i="6"/>
  <c r="Q10" i="6"/>
  <c r="Q9" i="6"/>
  <c r="Q8" i="6"/>
  <c r="Q7" i="6"/>
  <c r="P16" i="6" l="1"/>
  <c r="P15" i="6"/>
  <c r="P14" i="6"/>
  <c r="P13" i="6"/>
  <c r="P12" i="6"/>
  <c r="P10" i="6"/>
  <c r="P9" i="6"/>
  <c r="P8" i="6"/>
  <c r="P7" i="6"/>
  <c r="O15" i="6"/>
  <c r="O14" i="6"/>
  <c r="O13" i="6"/>
  <c r="O12" i="6"/>
  <c r="O11" i="6"/>
  <c r="O10" i="6"/>
  <c r="O9" i="6"/>
  <c r="O8" i="6"/>
  <c r="O7" i="6"/>
  <c r="N16" i="6"/>
  <c r="N15" i="6"/>
  <c r="N14" i="6"/>
  <c r="N13" i="6"/>
  <c r="N12" i="6"/>
  <c r="N11" i="6"/>
  <c r="N10" i="6"/>
  <c r="N9" i="6"/>
  <c r="N8" i="6"/>
  <c r="N7" i="6"/>
  <c r="M16" i="6"/>
  <c r="M15" i="6"/>
  <c r="M14" i="6"/>
  <c r="M13" i="6"/>
  <c r="M12" i="6"/>
  <c r="M11" i="6"/>
  <c r="M10" i="6"/>
  <c r="M9" i="6"/>
  <c r="M8" i="6"/>
  <c r="M7" i="6"/>
  <c r="L16" i="6"/>
  <c r="L15" i="6"/>
  <c r="L14" i="6"/>
  <c r="L13" i="6"/>
  <c r="L12" i="6"/>
  <c r="L11" i="6"/>
  <c r="L10" i="6"/>
  <c r="L9" i="6"/>
  <c r="L8" i="6"/>
  <c r="L7" i="6"/>
  <c r="K16" i="6"/>
  <c r="U16" i="6" s="1"/>
  <c r="K15" i="6"/>
  <c r="U15" i="6" s="1"/>
  <c r="K14" i="6"/>
  <c r="U14" i="6" s="1"/>
  <c r="K13" i="6"/>
  <c r="U13" i="6" s="1"/>
  <c r="K12" i="6"/>
  <c r="U12" i="6" s="1"/>
  <c r="K11" i="6"/>
  <c r="U11" i="6" s="1"/>
  <c r="K10" i="6"/>
  <c r="U10" i="6" s="1"/>
  <c r="K9" i="6"/>
  <c r="U9" i="6" s="1"/>
  <c r="K8" i="6"/>
  <c r="U8" i="6" s="1"/>
  <c r="K7" i="6"/>
  <c r="U7" i="6" s="1"/>
  <c r="J16" i="6"/>
  <c r="J15" i="6"/>
  <c r="J14" i="6"/>
  <c r="J12" i="6"/>
  <c r="J11" i="6"/>
  <c r="J10" i="6"/>
  <c r="J9" i="6"/>
  <c r="J8" i="6"/>
  <c r="J7" i="6"/>
  <c r="I16" i="6"/>
  <c r="I15" i="6"/>
  <c r="I14" i="6"/>
  <c r="I13" i="6"/>
  <c r="I12" i="6"/>
  <c r="I11" i="6"/>
  <c r="I10" i="6"/>
  <c r="I9" i="6"/>
  <c r="I8" i="6"/>
  <c r="I7" i="6"/>
  <c r="G6" i="6"/>
  <c r="D16" i="6" l="1"/>
  <c r="D15" i="6"/>
  <c r="D14" i="6"/>
  <c r="D13" i="6"/>
  <c r="D12" i="6"/>
  <c r="D11" i="6"/>
  <c r="D10" i="6"/>
  <c r="D9" i="6"/>
  <c r="D8" i="6"/>
  <c r="E13" i="4" l="1"/>
  <c r="AB13" i="4" s="1"/>
  <c r="H11" i="4" l="1"/>
  <c r="AE11" i="4" s="1"/>
  <c r="E9" i="4" l="1"/>
  <c r="AB9" i="4" s="1"/>
  <c r="H8" i="4" l="1"/>
  <c r="AE8" i="4" s="1"/>
  <c r="G8" i="4"/>
  <c r="AD8" i="4" s="1"/>
  <c r="F8" i="4"/>
  <c r="AC8" i="4" s="1"/>
  <c r="E8" i="4" l="1"/>
  <c r="AB8" i="4" s="1"/>
  <c r="H13" i="4" l="1"/>
  <c r="AE13" i="4" s="1"/>
  <c r="H12" i="4"/>
  <c r="AE12" i="4" s="1"/>
  <c r="H10" i="4"/>
  <c r="AE10" i="4" s="1"/>
  <c r="H9" i="4"/>
  <c r="AE9" i="4" s="1"/>
  <c r="H7" i="4"/>
  <c r="AE7" i="4" s="1"/>
  <c r="H6" i="4"/>
  <c r="AE6" i="4" s="1"/>
  <c r="H5" i="4"/>
  <c r="AE5" i="4" s="1"/>
  <c r="G13" i="4"/>
  <c r="AD13" i="4" s="1"/>
  <c r="G12" i="4"/>
  <c r="AD12" i="4" s="1"/>
  <c r="G11" i="4"/>
  <c r="AD11" i="4" s="1"/>
  <c r="G10" i="4"/>
  <c r="AD10" i="4" s="1"/>
  <c r="G9" i="4"/>
  <c r="AD9" i="4" s="1"/>
  <c r="G7" i="4"/>
  <c r="AD7" i="4" s="1"/>
  <c r="G6" i="4"/>
  <c r="AD6" i="4" s="1"/>
  <c r="G5" i="4"/>
  <c r="AD5" i="4" s="1"/>
  <c r="F13" i="4"/>
  <c r="AC13" i="4" s="1"/>
  <c r="F12" i="4"/>
  <c r="AC12" i="4" s="1"/>
  <c r="F11" i="4"/>
  <c r="AC11" i="4" s="1"/>
  <c r="F10" i="4"/>
  <c r="AC10" i="4" s="1"/>
  <c r="F9" i="4"/>
  <c r="AC9" i="4" s="1"/>
  <c r="F7" i="4"/>
  <c r="AC7" i="4" s="1"/>
  <c r="F6" i="4"/>
  <c r="AC6" i="4" s="1"/>
  <c r="F5" i="4"/>
  <c r="AC5" i="4" s="1"/>
  <c r="E1" i="7" l="1"/>
  <c r="D1" i="7"/>
  <c r="C1" i="7"/>
  <c r="E10" i="4" l="1"/>
  <c r="AB10" i="4" s="1"/>
  <c r="E5" i="4"/>
  <c r="AB5" i="4" s="1"/>
  <c r="B3" i="7" l="1"/>
  <c r="B8" i="7"/>
  <c r="E11" i="4" l="1"/>
  <c r="AB11" i="4" s="1"/>
  <c r="B9" i="7" l="1"/>
  <c r="E11" i="7"/>
  <c r="E10" i="7"/>
  <c r="E9" i="7"/>
  <c r="E8" i="7"/>
  <c r="E7" i="7"/>
  <c r="E6" i="7"/>
  <c r="E5" i="7"/>
  <c r="E4" i="7"/>
  <c r="E3" i="7"/>
  <c r="E2" i="7"/>
  <c r="D11" i="7"/>
  <c r="D10" i="7"/>
  <c r="D9" i="7"/>
  <c r="D8" i="7"/>
  <c r="D7" i="7"/>
  <c r="D6" i="7"/>
  <c r="D5" i="7"/>
  <c r="D4" i="7"/>
  <c r="D3" i="7"/>
  <c r="D2" i="7"/>
  <c r="C11" i="7"/>
  <c r="C9" i="7"/>
  <c r="C10" i="7"/>
  <c r="C8" i="7"/>
  <c r="C7" i="7"/>
  <c r="C6" i="7"/>
  <c r="C5" i="7"/>
  <c r="C4" i="7"/>
  <c r="C3" i="7"/>
  <c r="C2" i="7"/>
  <c r="E12" i="4" l="1"/>
  <c r="AB12" i="4" s="1"/>
  <c r="E7" i="4"/>
  <c r="AB7" i="4" s="1"/>
  <c r="E6" i="4"/>
  <c r="AB6" i="4" s="1"/>
  <c r="B4" i="7" l="1"/>
  <c r="B7" i="7"/>
  <c r="B11" i="7"/>
  <c r="B5" i="7"/>
  <c r="B6" i="7"/>
  <c r="B10" i="7"/>
  <c r="B2" i="7" l="1"/>
</calcChain>
</file>

<file path=xl/sharedStrings.xml><?xml version="1.0" encoding="utf-8"?>
<sst xmlns="http://schemas.openxmlformats.org/spreadsheetml/2006/main" count="131" uniqueCount="94">
  <si>
    <t>Benibad</t>
  </si>
  <si>
    <t>Dubbadhar</t>
  </si>
  <si>
    <t>Ekmighat</t>
  </si>
  <si>
    <t>Hayaghat</t>
  </si>
  <si>
    <t>Kamtaul</t>
  </si>
  <si>
    <t>Kansar</t>
  </si>
  <si>
    <t>Sonakhan</t>
  </si>
  <si>
    <t>Saulighat</t>
  </si>
  <si>
    <t>Runisaidpur</t>
  </si>
  <si>
    <t>Dheng-bridge</t>
  </si>
  <si>
    <t>Sonbarsa</t>
  </si>
  <si>
    <t>Sl</t>
  </si>
  <si>
    <t>Software used- MIKE11</t>
  </si>
  <si>
    <t xml:space="preserve">Data Compiled by FMISC, WRD, Patna, Bihar-( http://fmis.bih.nic.in ) </t>
  </si>
  <si>
    <t>Runisaidpur*</t>
  </si>
  <si>
    <t>Saulighat*</t>
  </si>
  <si>
    <t>Kamtaul*</t>
  </si>
  <si>
    <t>Benibad*</t>
  </si>
  <si>
    <t>Ekmighat*</t>
  </si>
  <si>
    <t>Hayaghat*</t>
  </si>
  <si>
    <t xml:space="preserve">*  Observed level have been taken from CWC site. </t>
  </si>
  <si>
    <t>WRD,GoB</t>
  </si>
  <si>
    <t>Station / River</t>
  </si>
  <si>
    <t>District</t>
  </si>
  <si>
    <t>Highest Flood Level (HFL)</t>
  </si>
  <si>
    <t>Darbhanga</t>
  </si>
  <si>
    <t>Muzaffarpur</t>
  </si>
  <si>
    <t>Sitamarhi</t>
  </si>
  <si>
    <t>Madhubani</t>
  </si>
  <si>
    <t>All Water Levels are in metres.</t>
  </si>
  <si>
    <t>48.96/1987</t>
  </si>
  <si>
    <t>49.52/2004</t>
  </si>
  <si>
    <t>50.01/2004</t>
  </si>
  <si>
    <t>58.15/2017</t>
  </si>
  <si>
    <t>GAUGE FORECAST IN BAGMATI-ADHWARA RIVER BASIN</t>
  </si>
  <si>
    <t>Forecast vs DL</t>
  </si>
  <si>
    <t>Diff. b/w obs vs DL.</t>
  </si>
  <si>
    <t>Note:- Increase in forecasted water level at Sonakhan Dubbadhar &amp; Kamtaul is due to heavy rainfall   
               forecast in this vicinity.</t>
  </si>
  <si>
    <t>73.00/2019</t>
  </si>
  <si>
    <t>72.05/2019</t>
  </si>
  <si>
    <t xml:space="preserve"> TIME 03:00 PM</t>
  </si>
  <si>
    <t>Ekmighat - 302</t>
  </si>
  <si>
    <t>Kamtaul -366</t>
  </si>
  <si>
    <t>Saulighat - 424</t>
  </si>
  <si>
    <t xml:space="preserve">Dheng-Bidge - 769  </t>
  </si>
  <si>
    <t>Sonakhan - 782</t>
  </si>
  <si>
    <t>Dubbadhar - 836</t>
  </si>
  <si>
    <t>Kansar - 865</t>
  </si>
  <si>
    <t>Runisaidpur - 896</t>
  </si>
  <si>
    <t>Benibad - 951</t>
  </si>
  <si>
    <t>Hayaghat - 1002</t>
  </si>
  <si>
    <t>Day 1</t>
  </si>
  <si>
    <t>Day 2</t>
  </si>
  <si>
    <t>Day 3</t>
  </si>
  <si>
    <t xml:space="preserve"> </t>
  </si>
  <si>
    <t>Date Time</t>
  </si>
  <si>
    <t>WL</t>
  </si>
  <si>
    <t>52.99/2004</t>
  </si>
  <si>
    <t>DARBHANGA_BAGMATI  0.00</t>
  </si>
  <si>
    <t>KHIROI_RIVER  11866.94</t>
  </si>
  <si>
    <t>DHAUS  63700.00</t>
  </si>
  <si>
    <t>BAGMATI-INDIA_UP  1500.00</t>
  </si>
  <si>
    <t>BAGMATI-INDIA  4190.00</t>
  </si>
  <si>
    <t>BAGMATI-INDIA  33179.00</t>
  </si>
  <si>
    <t>BAGMATI-INDIA  49116.00</t>
  </si>
  <si>
    <t>BAGMATI-INDIA  66250.00</t>
  </si>
  <si>
    <t>BAGMATI-INDIA  104550.00</t>
  </si>
  <si>
    <t>BAGMATI-INDIA  154750.00</t>
  </si>
  <si>
    <t>WL (m)</t>
  </si>
  <si>
    <t>DL (m)</t>
  </si>
  <si>
    <t xml:space="preserve">HFL (m) 
/Year </t>
  </si>
  <si>
    <t>Forecast Gauge (m)</t>
  </si>
  <si>
    <t>Observed WL (m)
 at (06:00 AM)</t>
  </si>
  <si>
    <t xml:space="preserve">Normal :  when river water level is below WL  </t>
  </si>
  <si>
    <t xml:space="preserve">                   </t>
  </si>
  <si>
    <t>Diff. b/w forecast vs obs.</t>
  </si>
  <si>
    <t>Observed and Forecast gauge for Bagmati-Adhwara Basin at various station</t>
  </si>
  <si>
    <r>
      <rPr>
        <b/>
        <u/>
        <sz val="12"/>
        <color theme="1"/>
        <rFont val="Calibri"/>
        <family val="2"/>
        <scheme val="minor"/>
      </rPr>
      <t>Disclaimer</t>
    </r>
    <r>
      <rPr>
        <sz val="12"/>
        <color theme="1"/>
        <rFont val="Calibri"/>
        <family val="2"/>
        <scheme val="minor"/>
      </rPr>
      <t>: Forecast is subject to uncertainty due to rainfall forecasts, model parameters, error in measurement and other unknown factors.</t>
    </r>
  </si>
  <si>
    <r>
      <t xml:space="preserve">Sonakhan/ BAGMATI </t>
    </r>
    <r>
      <rPr>
        <b/>
        <sz val="10"/>
        <color theme="1"/>
        <rFont val="Arial"/>
        <family val="2"/>
      </rPr>
      <t>**</t>
    </r>
  </si>
  <si>
    <r>
      <t>Chandauli/Kansar/ BAGMATI</t>
    </r>
    <r>
      <rPr>
        <b/>
        <sz val="10"/>
        <color theme="1"/>
        <rFont val="Arial"/>
        <family val="2"/>
      </rPr>
      <t xml:space="preserve"> **</t>
    </r>
  </si>
  <si>
    <r>
      <t xml:space="preserve">Kamtaul/ KHIROI_RIVER </t>
    </r>
    <r>
      <rPr>
        <b/>
        <sz val="10"/>
        <color theme="1"/>
        <rFont val="Arial"/>
        <family val="2"/>
      </rPr>
      <t>*</t>
    </r>
  </si>
  <si>
    <r>
      <t>Benibad/ BAGMATI</t>
    </r>
    <r>
      <rPr>
        <b/>
        <sz val="10"/>
        <color theme="1"/>
        <rFont val="Arial"/>
        <family val="2"/>
      </rPr>
      <t xml:space="preserve"> *</t>
    </r>
  </si>
  <si>
    <t>Note :  Based on Global Forecast System (GFS) model rainfall forecast for 5 days received from IMD, temporal resolution 24 hr and spatial 
              resolution 25 km by 25 km.
*            Water Level from CWC.
**          Water Level from WRD (Manual).
              Rest Watel Level from WRD - Real Time Data Acquisition System (RTDAS).</t>
  </si>
  <si>
    <t>Low Flood : Water level is at or above Warning Level but below Danger Level.</t>
  </si>
  <si>
    <t>Extreme Flood Situation : Water Level is at previous Highest Flood  Level (HFL) or exceeded.</t>
  </si>
  <si>
    <t>Normal Flood Situation : Water level is touching or exceeding the Warning Level but below  Danger Level.</t>
  </si>
  <si>
    <t xml:space="preserve">Severe Flood Situation: Water level is touching or exceeding the Danger Level but below Highest Flood  Level (HFL)).  </t>
  </si>
  <si>
    <t>Ekmighat/ DARBHANGA_BAGMATI</t>
  </si>
  <si>
    <t>Saulighat/ DHAUS</t>
  </si>
  <si>
    <t xml:space="preserve">Dheng Bridge/ BAGMATI </t>
  </si>
  <si>
    <t>Runisaidpur/BAGMATI</t>
  </si>
  <si>
    <r>
      <t xml:space="preserve">Dubbadhar/ BAGMATI </t>
    </r>
    <r>
      <rPr>
        <b/>
        <sz val="10"/>
        <color theme="1"/>
        <rFont val="Arial"/>
        <family val="2"/>
      </rPr>
      <t>**</t>
    </r>
  </si>
  <si>
    <r>
      <t xml:space="preserve">Hayaghat/ BAGMATI </t>
    </r>
    <r>
      <rPr>
        <b/>
        <sz val="10"/>
        <color theme="1"/>
        <rFont val="Arial"/>
        <family val="2"/>
      </rPr>
      <t>*</t>
    </r>
  </si>
  <si>
    <t>(Experimental Gauge forecast for 5 days based on 5 days rainfall forecast from IMD)
                                                                                                                                                                                                          Date of Forecast :          19.09.2022
                                                                                                                                                                                                      Time of Model Run :           12:30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</si>
</sst>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22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rgb="FF57595D"/>
      <name val="Segoe U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rgb="FF212529"/>
      <name val="Open Sans"/>
      <family val="2"/>
    </font>
    <font>
      <sz val="10"/>
      <color rgb="FF21252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2D8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7EFF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EE2E6"/>
      </left>
      <right style="medium">
        <color rgb="FFA3A6AA"/>
      </right>
      <top style="medium">
        <color rgb="FFDEE2E6"/>
      </top>
      <bottom style="medium">
        <color rgb="FF111111"/>
      </bottom>
      <diagonal/>
    </border>
    <border>
      <left style="medium">
        <color rgb="FFA3A6AA"/>
      </left>
      <right style="medium">
        <color rgb="FFDEE2E6"/>
      </right>
      <top style="medium">
        <color rgb="FFDEE2E6"/>
      </top>
      <bottom style="medium">
        <color rgb="FF111111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22" fontId="0" fillId="0" borderId="0" xfId="0" applyNumberFormat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2" fontId="0" fillId="7" borderId="0" xfId="0" applyNumberFormat="1" applyFill="1"/>
    <xf numFmtId="0" fontId="0" fillId="7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8" fontId="0" fillId="0" borderId="2" xfId="0" applyNumberFormat="1" applyBorder="1" applyAlignment="1">
      <alignment horizontal="center" vertical="center"/>
    </xf>
    <xf numFmtId="2" fontId="8" fillId="8" borderId="0" xfId="0" applyNumberFormat="1" applyFont="1" applyFill="1"/>
    <xf numFmtId="0" fontId="8" fillId="9" borderId="0" xfId="0" applyFont="1" applyFill="1"/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1" fillId="0" borderId="0" xfId="0" applyFont="1"/>
    <xf numFmtId="14" fontId="10" fillId="0" borderId="0" xfId="0" applyNumberFormat="1" applyFont="1"/>
    <xf numFmtId="14" fontId="10" fillId="0" borderId="0" xfId="0" applyNumberFormat="1" applyFont="1" applyAlignment="1">
      <alignment horizontal="center"/>
    </xf>
    <xf numFmtId="22" fontId="0" fillId="9" borderId="0" xfId="0" applyNumberFormat="1" applyFill="1"/>
    <xf numFmtId="0" fontId="5" fillId="3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2" fontId="0" fillId="11" borderId="0" xfId="0" applyNumberFormat="1" applyFill="1"/>
    <xf numFmtId="0" fontId="0" fillId="11" borderId="0" xfId="0" applyFill="1"/>
    <xf numFmtId="2" fontId="5" fillId="6" borderId="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22" fontId="0" fillId="6" borderId="0" xfId="0" applyNumberFormat="1" applyFill="1"/>
    <xf numFmtId="14" fontId="5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8" fontId="0" fillId="11" borderId="2" xfId="0" applyNumberForma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46" fontId="0" fillId="11" borderId="9" xfId="0" applyNumberFormat="1" applyFill="1" applyBorder="1" applyAlignment="1">
      <alignment horizontal="center" vertical="center"/>
    </xf>
    <xf numFmtId="46" fontId="0" fillId="11" borderId="2" xfId="0" applyNumberForma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18" fontId="15" fillId="4" borderId="2" xfId="0" applyNumberFormat="1" applyFont="1" applyFill="1" applyBorder="1" applyAlignment="1">
      <alignment horizontal="center" vertical="center"/>
    </xf>
    <xf numFmtId="20" fontId="15" fillId="4" borderId="2" xfId="0" applyNumberFormat="1" applyFont="1" applyFill="1" applyBorder="1" applyAlignment="1">
      <alignment horizontal="center" vertical="center"/>
    </xf>
    <xf numFmtId="46" fontId="15" fillId="4" borderId="2" xfId="0" applyNumberFormat="1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/>
    </xf>
    <xf numFmtId="2" fontId="15" fillId="4" borderId="0" xfId="0" applyNumberFormat="1" applyFont="1" applyFill="1"/>
    <xf numFmtId="0" fontId="0" fillId="0" borderId="14" xfId="0" applyBorder="1"/>
    <xf numFmtId="0" fontId="5" fillId="3" borderId="2" xfId="0" applyFont="1" applyFill="1" applyBorder="1" applyAlignment="1">
      <alignment vertical="center"/>
    </xf>
    <xf numFmtId="2" fontId="5" fillId="5" borderId="12" xfId="0" applyNumberFormat="1" applyFont="1" applyFill="1" applyBorder="1" applyAlignment="1">
      <alignment horizontal="center" vertical="center" wrapText="1"/>
    </xf>
    <xf numFmtId="2" fontId="5" fillId="6" borderId="12" xfId="0" applyNumberFormat="1" applyFont="1" applyFill="1" applyBorder="1" applyAlignment="1">
      <alignment horizontal="center" vertical="center" wrapText="1"/>
    </xf>
    <xf numFmtId="20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5" borderId="0" xfId="0" applyFill="1" applyAlignment="1">
      <alignment horizontal="center"/>
    </xf>
    <xf numFmtId="2" fontId="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/>
    <xf numFmtId="0" fontId="18" fillId="0" borderId="0" xfId="0" applyFont="1"/>
    <xf numFmtId="0" fontId="20" fillId="0" borderId="0" xfId="0" applyFont="1"/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vertical="top" wrapText="1" inden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12" borderId="6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14" fontId="7" fillId="11" borderId="2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4" fontId="0" fillId="11" borderId="11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14" fontId="0" fillId="11" borderId="9" xfId="0" applyNumberFormat="1" applyFill="1" applyBorder="1" applyAlignment="1">
      <alignment horizontal="center" vertical="center"/>
    </xf>
    <xf numFmtId="14" fontId="0" fillId="11" borderId="10" xfId="0" applyNumberFormat="1" applyFill="1" applyBorder="1" applyAlignment="1">
      <alignment horizontal="center" vertical="center"/>
    </xf>
    <xf numFmtId="14" fontId="0" fillId="11" borderId="2" xfId="0" applyNumberForma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0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  <color rgb="FF9966FF"/>
      <color rgb="FFCC99FF"/>
      <color rgb="FFCCECFF"/>
      <color rgb="FFFFCCFF"/>
      <color rgb="FFCCFF33"/>
      <color rgb="FF33CCFF"/>
      <color rgb="FFFF99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18</xdr:row>
      <xdr:rowOff>104775</xdr:rowOff>
    </xdr:from>
    <xdr:to>
      <xdr:col>7</xdr:col>
      <xdr:colOff>367146</xdr:colOff>
      <xdr:row>40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BCF589-EFB1-03AE-0FC8-A8C3DB2F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895850"/>
          <a:ext cx="4953000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218539</xdr:colOff>
      <xdr:row>1</xdr:row>
      <xdr:rowOff>115101</xdr:rowOff>
    </xdr:from>
    <xdr:ext cx="2101718" cy="44767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655C7C4-1732-4EC4-93DB-76C30DACAA30}"/>
            </a:ext>
          </a:extLst>
        </xdr:cNvPr>
        <xdr:cNvSpPr/>
      </xdr:nvSpPr>
      <xdr:spPr>
        <a:xfrm>
          <a:off x="11698148" y="511976"/>
          <a:ext cx="2101718" cy="44767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 FMISC, Bihar product </a:t>
          </a:r>
        </a:p>
        <a:p>
          <a:pPr algn="ctr"/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based on Mike 11 Model</a:t>
          </a:r>
        </a:p>
      </xdr:txBody>
    </xdr:sp>
    <xdr:clientData/>
  </xdr:oneCellAnchor>
  <xdr:twoCellAnchor editAs="oneCell">
    <xdr:from>
      <xdr:col>16</xdr:col>
      <xdr:colOff>54560</xdr:colOff>
      <xdr:row>0</xdr:row>
      <xdr:rowOff>38905</xdr:rowOff>
    </xdr:from>
    <xdr:to>
      <xdr:col>19</xdr:col>
      <xdr:colOff>531112</xdr:colOff>
      <xdr:row>1</xdr:row>
      <xdr:rowOff>57615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B9BD06-8F25-4402-B6FE-D866AD29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169" y="38905"/>
          <a:ext cx="2292255" cy="415585"/>
        </a:xfrm>
        <a:prstGeom prst="rect">
          <a:avLst/>
        </a:prstGeom>
      </xdr:spPr>
    </xdr:pic>
    <xdr:clientData/>
  </xdr:twoCellAnchor>
  <xdr:twoCellAnchor>
    <xdr:from>
      <xdr:col>4</xdr:col>
      <xdr:colOff>400050</xdr:colOff>
      <xdr:row>20</xdr:row>
      <xdr:rowOff>34177</xdr:rowOff>
    </xdr:from>
    <xdr:to>
      <xdr:col>4</xdr:col>
      <xdr:colOff>514350</xdr:colOff>
      <xdr:row>20</xdr:row>
      <xdr:rowOff>138952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045DD28-18B5-C653-D8E1-A6AAE317924E}"/>
            </a:ext>
          </a:extLst>
        </xdr:cNvPr>
        <xdr:cNvSpPr/>
      </xdr:nvSpPr>
      <xdr:spPr>
        <a:xfrm>
          <a:off x="3941109" y="4617383"/>
          <a:ext cx="1143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4</xdr:col>
      <xdr:colOff>400050</xdr:colOff>
      <xdr:row>21</xdr:row>
      <xdr:rowOff>45383</xdr:rowOff>
    </xdr:from>
    <xdr:to>
      <xdr:col>4</xdr:col>
      <xdr:colOff>514350</xdr:colOff>
      <xdr:row>21</xdr:row>
      <xdr:rowOff>150158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9A3119D-7437-0B98-21D0-A301E367D257}"/>
            </a:ext>
          </a:extLst>
        </xdr:cNvPr>
        <xdr:cNvSpPr/>
      </xdr:nvSpPr>
      <xdr:spPr>
        <a:xfrm>
          <a:off x="3941109" y="4819089"/>
          <a:ext cx="114300" cy="104775"/>
        </a:xfrm>
        <a:prstGeom prst="rect">
          <a:avLst/>
        </a:prstGeom>
        <a:solidFill>
          <a:srgbClr val="FF66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4</xdr:col>
      <xdr:colOff>400050</xdr:colOff>
      <xdr:row>22</xdr:row>
      <xdr:rowOff>56589</xdr:rowOff>
    </xdr:from>
    <xdr:to>
      <xdr:col>4</xdr:col>
      <xdr:colOff>514350</xdr:colOff>
      <xdr:row>22</xdr:row>
      <xdr:rowOff>161364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3E601DA4-FF42-A04C-7168-887647AB35BD}"/>
            </a:ext>
          </a:extLst>
        </xdr:cNvPr>
        <xdr:cNvSpPr/>
      </xdr:nvSpPr>
      <xdr:spPr>
        <a:xfrm>
          <a:off x="3941109" y="5020795"/>
          <a:ext cx="114300" cy="104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4</xdr:col>
      <xdr:colOff>390525</xdr:colOff>
      <xdr:row>19</xdr:row>
      <xdr:rowOff>38100</xdr:rowOff>
    </xdr:from>
    <xdr:to>
      <xdr:col>4</xdr:col>
      <xdr:colOff>504825</xdr:colOff>
      <xdr:row>19</xdr:row>
      <xdr:rowOff>142875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D4CA96D-EC7A-BD83-7CF1-0C9A5C2E2154}"/>
            </a:ext>
          </a:extLst>
        </xdr:cNvPr>
        <xdr:cNvSpPr/>
      </xdr:nvSpPr>
      <xdr:spPr>
        <a:xfrm>
          <a:off x="695325" y="952500"/>
          <a:ext cx="114300" cy="1047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480802</xdr:colOff>
      <xdr:row>18</xdr:row>
      <xdr:rowOff>66976</xdr:rowOff>
    </xdr:from>
    <xdr:to>
      <xdr:col>5</xdr:col>
      <xdr:colOff>595102</xdr:colOff>
      <xdr:row>18</xdr:row>
      <xdr:rowOff>171751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31347E5-FA23-38D3-2521-850FC477DADD}"/>
            </a:ext>
          </a:extLst>
        </xdr:cNvPr>
        <xdr:cNvSpPr/>
      </xdr:nvSpPr>
      <xdr:spPr>
        <a:xfrm>
          <a:off x="4944261" y="4009883"/>
          <a:ext cx="114300" cy="1047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480807</xdr:colOff>
      <xdr:row>19</xdr:row>
      <xdr:rowOff>66976</xdr:rowOff>
    </xdr:from>
    <xdr:to>
      <xdr:col>5</xdr:col>
      <xdr:colOff>595107</xdr:colOff>
      <xdr:row>19</xdr:row>
      <xdr:rowOff>171751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3F62811-B96D-0F1A-EB5E-CA4602BE561F}"/>
            </a:ext>
          </a:extLst>
        </xdr:cNvPr>
        <xdr:cNvSpPr/>
      </xdr:nvSpPr>
      <xdr:spPr>
        <a:xfrm>
          <a:off x="4944266" y="4297848"/>
          <a:ext cx="1143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 editAs="oneCell">
    <xdr:from>
      <xdr:col>0</xdr:col>
      <xdr:colOff>0</xdr:colOff>
      <xdr:row>17</xdr:row>
      <xdr:rowOff>1</xdr:rowOff>
    </xdr:from>
    <xdr:to>
      <xdr:col>5</xdr:col>
      <xdr:colOff>431947</xdr:colOff>
      <xdr:row>38</xdr:row>
      <xdr:rowOff>166134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57DDBA-51B4-4523-9225-4B6F67CC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2908"/>
          <a:ext cx="4895406" cy="4917558"/>
        </a:xfrm>
        <a:prstGeom prst="rect">
          <a:avLst/>
        </a:prstGeom>
      </xdr:spPr>
    </xdr:pic>
    <xdr:clientData/>
  </xdr:twoCellAnchor>
  <xdr:twoCellAnchor>
    <xdr:from>
      <xdr:col>5</xdr:col>
      <xdr:colOff>476241</xdr:colOff>
      <xdr:row>20</xdr:row>
      <xdr:rowOff>77526</xdr:rowOff>
    </xdr:from>
    <xdr:to>
      <xdr:col>5</xdr:col>
      <xdr:colOff>590541</xdr:colOff>
      <xdr:row>20</xdr:row>
      <xdr:rowOff>182301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8D05B7F-DD96-42A3-B476-C7BED6727C6D}"/>
            </a:ext>
          </a:extLst>
        </xdr:cNvPr>
        <xdr:cNvSpPr/>
      </xdr:nvSpPr>
      <xdr:spPr>
        <a:xfrm>
          <a:off x="4939700" y="4596363"/>
          <a:ext cx="114300" cy="1047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476242</xdr:colOff>
      <xdr:row>21</xdr:row>
      <xdr:rowOff>77758</xdr:rowOff>
    </xdr:from>
    <xdr:to>
      <xdr:col>5</xdr:col>
      <xdr:colOff>590542</xdr:colOff>
      <xdr:row>21</xdr:row>
      <xdr:rowOff>182533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6A52A69-A2DF-4DD3-BC6E-5DD6A4B6DBAA}"/>
            </a:ext>
          </a:extLst>
        </xdr:cNvPr>
        <xdr:cNvSpPr/>
      </xdr:nvSpPr>
      <xdr:spPr>
        <a:xfrm>
          <a:off x="4939701" y="4884560"/>
          <a:ext cx="114300" cy="10477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zoomScale="55" zoomScaleNormal="55" workbookViewId="0">
      <selection activeCell="F5" sqref="F5"/>
    </sheetView>
  </sheetViews>
  <sheetFormatPr defaultRowHeight="15" x14ac:dyDescent="0.25"/>
  <cols>
    <col min="1" max="1" width="9.5703125" customWidth="1"/>
    <col min="2" max="2" width="15.42578125" bestFit="1" customWidth="1"/>
    <col min="3" max="3" width="8.5703125" customWidth="1"/>
    <col min="4" max="4" width="13.140625" bestFit="1" customWidth="1"/>
    <col min="5" max="5" width="13.7109375" bestFit="1" customWidth="1"/>
    <col min="6" max="6" width="10.85546875" bestFit="1" customWidth="1"/>
    <col min="7" max="7" width="7.42578125" bestFit="1" customWidth="1"/>
    <col min="8" max="8" width="10.5703125" bestFit="1" customWidth="1"/>
    <col min="9" max="9" width="10.7109375" customWidth="1"/>
    <col min="10" max="11" width="10" bestFit="1" customWidth="1"/>
    <col min="12" max="12" width="10.5703125" bestFit="1" customWidth="1"/>
    <col min="13" max="13" width="10" bestFit="1" customWidth="1"/>
    <col min="14" max="14" width="10.5703125" bestFit="1" customWidth="1"/>
  </cols>
  <sheetData>
    <row r="1" spans="1:36" ht="48.75" customHeight="1" x14ac:dyDescent="0.25">
      <c r="A1" s="98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81" t="s">
        <v>75</v>
      </c>
      <c r="P1" s="82"/>
      <c r="Q1" s="82"/>
      <c r="R1" s="82"/>
      <c r="S1" s="82"/>
      <c r="T1" s="82"/>
      <c r="U1" s="82"/>
      <c r="V1" s="82"/>
      <c r="W1" s="82"/>
      <c r="X1" s="83" t="s">
        <v>35</v>
      </c>
      <c r="Y1" s="83"/>
      <c r="Z1" s="83"/>
      <c r="AA1" s="83"/>
    </row>
    <row r="2" spans="1:36" ht="52.5" customHeight="1" x14ac:dyDescent="0.25">
      <c r="A2" s="84" t="s">
        <v>11</v>
      </c>
      <c r="B2" s="88" t="s">
        <v>22</v>
      </c>
      <c r="C2" s="89" t="s">
        <v>23</v>
      </c>
      <c r="D2" s="89" t="s">
        <v>68</v>
      </c>
      <c r="E2" s="89" t="s">
        <v>69</v>
      </c>
      <c r="F2" s="27"/>
      <c r="G2" s="90" t="s">
        <v>70</v>
      </c>
      <c r="H2" s="89" t="s">
        <v>72</v>
      </c>
      <c r="I2" s="53" t="s">
        <v>71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86">
        <f ca="1">TODAY()+2</f>
        <v>44825</v>
      </c>
      <c r="W2" s="87"/>
      <c r="X2" s="83"/>
      <c r="Y2" s="83"/>
      <c r="Z2" s="83"/>
      <c r="AA2" s="83"/>
    </row>
    <row r="3" spans="1:36" ht="24.75" customHeight="1" x14ac:dyDescent="0.25">
      <c r="A3" s="85"/>
      <c r="B3" s="88"/>
      <c r="C3" s="88"/>
      <c r="D3" s="88"/>
      <c r="E3" s="88"/>
      <c r="F3" s="22" t="s">
        <v>24</v>
      </c>
      <c r="G3" s="91"/>
      <c r="H3" s="88"/>
      <c r="I3" s="92">
        <f ca="1">TODAY()</f>
        <v>44823</v>
      </c>
      <c r="J3" s="93"/>
      <c r="K3" s="94"/>
      <c r="L3" s="95">
        <f ca="1">TODAY()+1</f>
        <v>44824</v>
      </c>
      <c r="M3" s="96"/>
      <c r="N3" s="96"/>
      <c r="O3" s="92"/>
      <c r="P3" s="97">
        <f ca="1">TODAY()+2</f>
        <v>44825</v>
      </c>
      <c r="Q3" s="93"/>
      <c r="R3" s="97">
        <f ca="1">TODAY()+3</f>
        <v>44826</v>
      </c>
      <c r="S3" s="93"/>
      <c r="T3" s="97">
        <f ca="1">TODAY()+4</f>
        <v>44827</v>
      </c>
      <c r="U3" s="93"/>
      <c r="X3" s="46">
        <v>0.5</v>
      </c>
      <c r="Y3" s="47">
        <v>0.75</v>
      </c>
      <c r="Z3" s="48">
        <v>1</v>
      </c>
      <c r="AA3" s="48">
        <v>0.25</v>
      </c>
      <c r="AB3" s="48">
        <v>0.5</v>
      </c>
      <c r="AC3" s="48">
        <v>0.75</v>
      </c>
      <c r="AD3" s="48">
        <v>1</v>
      </c>
      <c r="AE3" s="48">
        <v>0.5</v>
      </c>
      <c r="AF3" s="48">
        <v>1</v>
      </c>
      <c r="AG3" s="49" t="s">
        <v>36</v>
      </c>
      <c r="AH3" s="14" t="s">
        <v>51</v>
      </c>
      <c r="AI3" s="14" t="s">
        <v>52</v>
      </c>
      <c r="AJ3" s="14" t="s">
        <v>53</v>
      </c>
    </row>
    <row r="4" spans="1:36" ht="24" customHeight="1" x14ac:dyDescent="0.25">
      <c r="A4" s="3">
        <v>1</v>
      </c>
      <c r="B4" s="88"/>
      <c r="C4" s="88"/>
      <c r="D4" s="88"/>
      <c r="E4" s="88"/>
      <c r="F4" s="22"/>
      <c r="G4" s="91"/>
      <c r="H4" s="29">
        <f ca="1">TODAY()</f>
        <v>44823</v>
      </c>
      <c r="I4" s="33">
        <v>0.5</v>
      </c>
      <c r="J4" s="34">
        <v>0.75</v>
      </c>
      <c r="K4" s="35">
        <v>1</v>
      </c>
      <c r="L4" s="36">
        <v>0.25</v>
      </c>
      <c r="M4" s="36">
        <v>0.5</v>
      </c>
      <c r="N4" s="36">
        <v>0.75</v>
      </c>
      <c r="O4" s="36">
        <v>1</v>
      </c>
      <c r="P4" s="36">
        <v>0.5</v>
      </c>
      <c r="Q4" s="36">
        <v>1</v>
      </c>
      <c r="R4" s="36">
        <v>0.5</v>
      </c>
      <c r="S4" s="36">
        <v>1</v>
      </c>
      <c r="T4" s="36">
        <v>0.5</v>
      </c>
      <c r="U4" s="36">
        <v>1</v>
      </c>
      <c r="X4" s="46">
        <v>0.5</v>
      </c>
      <c r="Y4" s="47">
        <v>0.75</v>
      </c>
      <c r="Z4" s="48">
        <v>1</v>
      </c>
      <c r="AA4" s="48">
        <v>0.25</v>
      </c>
      <c r="AB4" s="48">
        <v>0.5</v>
      </c>
      <c r="AC4" s="48">
        <v>0.75</v>
      </c>
      <c r="AD4" s="48">
        <v>1</v>
      </c>
      <c r="AE4" s="48">
        <v>0.5</v>
      </c>
      <c r="AF4" s="48">
        <v>1</v>
      </c>
      <c r="AG4" s="49" t="s">
        <v>36</v>
      </c>
      <c r="AH4" s="14" t="s">
        <v>51</v>
      </c>
      <c r="AI4" s="14" t="s">
        <v>52</v>
      </c>
      <c r="AJ4" s="14" t="s">
        <v>53</v>
      </c>
    </row>
    <row r="5" spans="1:36" ht="24" customHeight="1" x14ac:dyDescent="0.3">
      <c r="A5" s="3">
        <v>2</v>
      </c>
      <c r="B5" s="3" t="s">
        <v>6</v>
      </c>
      <c r="C5" s="2">
        <v>68.8</v>
      </c>
      <c r="D5" s="3" t="s">
        <v>39</v>
      </c>
      <c r="E5" s="2">
        <f>WL!G2</f>
        <v>68.400000000000006</v>
      </c>
      <c r="F5" s="2">
        <f>Paste!F195</f>
        <v>68.197000000000003</v>
      </c>
      <c r="G5" s="2">
        <f>Paste!F219</f>
        <v>68.037999999999997</v>
      </c>
      <c r="H5" s="2">
        <f>Paste!F243</f>
        <v>68.073999999999998</v>
      </c>
      <c r="I5" s="2"/>
      <c r="N5" s="52"/>
      <c r="X5" s="50" t="e">
        <f>#REF!-A5</f>
        <v>#REF!</v>
      </c>
      <c r="Y5" s="50" t="e">
        <f>#REF!-B5</f>
        <v>#REF!</v>
      </c>
      <c r="Z5" s="50" t="e">
        <f>#REF!-C5</f>
        <v>#REF!</v>
      </c>
      <c r="AA5" s="50" t="e">
        <f>#REF!-D5</f>
        <v>#REF!</v>
      </c>
      <c r="AB5" s="50" t="e">
        <f>#REF!-E5</f>
        <v>#REF!</v>
      </c>
      <c r="AC5" s="50" t="e">
        <f>#REF!-F5</f>
        <v>#REF!</v>
      </c>
      <c r="AD5" s="50" t="e">
        <f>#REF!-G5</f>
        <v>#REF!</v>
      </c>
      <c r="AE5" s="50" t="e">
        <f>#REF!-H5</f>
        <v>#REF!</v>
      </c>
      <c r="AF5" s="50" t="e">
        <f>#REF!-I5</f>
        <v>#REF!</v>
      </c>
      <c r="AG5" s="51" t="e">
        <f t="shared" ref="AG5" si="0">#REF!-#REF!</f>
        <v>#REF!</v>
      </c>
      <c r="AH5" s="13" t="e">
        <f>A5-#REF!</f>
        <v>#REF!</v>
      </c>
      <c r="AI5" s="13" t="e">
        <f>B5-#REF!</f>
        <v>#VALUE!</v>
      </c>
      <c r="AJ5" s="13" t="e">
        <f>C5-#REF!</f>
        <v>#REF!</v>
      </c>
    </row>
    <row r="6" spans="1:36" ht="24" customHeight="1" x14ac:dyDescent="0.3">
      <c r="A6" s="3">
        <v>3</v>
      </c>
      <c r="B6" s="3" t="s">
        <v>1</v>
      </c>
      <c r="C6" s="3">
        <v>61.28</v>
      </c>
      <c r="D6" s="3">
        <v>63.75</v>
      </c>
      <c r="E6" s="2">
        <f>WL!B2</f>
        <v>60.1</v>
      </c>
      <c r="F6" s="2">
        <f>Paste!G195</f>
        <v>59.896999999999998</v>
      </c>
      <c r="G6" s="2">
        <f>Paste!G219</f>
        <v>59.722999999999999</v>
      </c>
      <c r="H6" s="2">
        <f>Paste!G243</f>
        <v>59.658000000000001</v>
      </c>
      <c r="I6" s="2"/>
      <c r="N6" s="52"/>
      <c r="X6" s="50" t="e">
        <f>#REF!-A6</f>
        <v>#REF!</v>
      </c>
      <c r="Y6" s="50" t="e">
        <f>#REF!-B6</f>
        <v>#REF!</v>
      </c>
      <c r="Z6" s="50" t="e">
        <f>#REF!-C6</f>
        <v>#REF!</v>
      </c>
      <c r="AA6" s="50" t="e">
        <f>#REF!-D6</f>
        <v>#REF!</v>
      </c>
      <c r="AB6" s="50" t="e">
        <f>#REF!-E6</f>
        <v>#REF!</v>
      </c>
      <c r="AC6" s="50" t="e">
        <f>#REF!-F6</f>
        <v>#REF!</v>
      </c>
      <c r="AD6" s="50" t="e">
        <f>#REF!-G6</f>
        <v>#REF!</v>
      </c>
      <c r="AE6" s="50" t="e">
        <f>#REF!-H6</f>
        <v>#REF!</v>
      </c>
      <c r="AF6" s="50" t="e">
        <f>#REF!-I6</f>
        <v>#REF!</v>
      </c>
      <c r="AG6" s="51" t="e">
        <f t="shared" ref="AG6" si="1">#REF!-#REF!</f>
        <v>#REF!</v>
      </c>
      <c r="AH6" s="13" t="e">
        <f>A6-#REF!</f>
        <v>#REF!</v>
      </c>
      <c r="AI6" s="13" t="e">
        <f>B6-#REF!</f>
        <v>#VALUE!</v>
      </c>
      <c r="AJ6" s="13" t="e">
        <f>C6-#REF!</f>
        <v>#REF!</v>
      </c>
    </row>
    <row r="7" spans="1:36" ht="24" customHeight="1" x14ac:dyDescent="0.3">
      <c r="A7" s="3">
        <v>4</v>
      </c>
      <c r="B7" s="3" t="s">
        <v>5</v>
      </c>
      <c r="C7" s="3">
        <v>59.06</v>
      </c>
      <c r="D7" s="3">
        <v>60.86</v>
      </c>
      <c r="E7" s="2">
        <f>WL!F2</f>
        <v>57.39</v>
      </c>
      <c r="F7" s="2">
        <f>Paste!H195</f>
        <v>56.817</v>
      </c>
      <c r="G7" s="2">
        <f>Paste!H219</f>
        <v>56.258000000000003</v>
      </c>
      <c r="H7" s="2">
        <f>Paste!H243</f>
        <v>55.718000000000004</v>
      </c>
      <c r="I7" s="2"/>
      <c r="N7" s="52"/>
      <c r="X7" s="50" t="e">
        <f>#REF!-A7</f>
        <v>#REF!</v>
      </c>
      <c r="Y7" s="50" t="e">
        <f>#REF!-B7</f>
        <v>#REF!</v>
      </c>
      <c r="Z7" s="50" t="e">
        <f>#REF!-C7</f>
        <v>#REF!</v>
      </c>
      <c r="AA7" s="50" t="e">
        <f>#REF!-D7</f>
        <v>#REF!</v>
      </c>
      <c r="AB7" s="50" t="e">
        <f>#REF!-E7</f>
        <v>#REF!</v>
      </c>
      <c r="AC7" s="50" t="e">
        <f>#REF!-F7</f>
        <v>#REF!</v>
      </c>
      <c r="AD7" s="50" t="e">
        <f>#REF!-G7</f>
        <v>#REF!</v>
      </c>
      <c r="AE7" s="50" t="e">
        <f>#REF!-H7</f>
        <v>#REF!</v>
      </c>
      <c r="AF7" s="50" t="e">
        <f>#REF!-I7</f>
        <v>#REF!</v>
      </c>
      <c r="AG7" s="51" t="e">
        <f t="shared" ref="AG7" si="2">#REF!-#REF!</f>
        <v>#REF!</v>
      </c>
      <c r="AH7" s="13" t="e">
        <f>A7-#REF!</f>
        <v>#REF!</v>
      </c>
      <c r="AI7" s="13" t="e">
        <f>B7-#REF!</f>
        <v>#VALUE!</v>
      </c>
      <c r="AJ7" s="13" t="e">
        <f>C7-#REF!</f>
        <v>#REF!</v>
      </c>
    </row>
    <row r="8" spans="1:36" ht="24" customHeight="1" x14ac:dyDescent="0.3">
      <c r="A8" s="3">
        <v>5</v>
      </c>
      <c r="B8" s="3" t="s">
        <v>14</v>
      </c>
      <c r="C8" s="2">
        <v>55</v>
      </c>
      <c r="D8" s="3" t="s">
        <v>33</v>
      </c>
      <c r="E8" s="2">
        <f>WL!I2</f>
        <v>54.54</v>
      </c>
      <c r="F8" s="2">
        <f>Paste!I195</f>
        <v>54.027000000000001</v>
      </c>
      <c r="G8" s="2">
        <f>Paste!I219</f>
        <v>53.509</v>
      </c>
      <c r="H8" s="2">
        <f>Paste!I243</f>
        <v>52.997</v>
      </c>
      <c r="I8" s="2"/>
      <c r="N8" s="52"/>
      <c r="X8" s="50" t="e">
        <f>#REF!-A8</f>
        <v>#REF!</v>
      </c>
      <c r="Y8" s="50" t="e">
        <f>#REF!-B8</f>
        <v>#REF!</v>
      </c>
      <c r="Z8" s="50" t="e">
        <f>#REF!-C8</f>
        <v>#REF!</v>
      </c>
      <c r="AA8" s="50" t="e">
        <f>#REF!-D8</f>
        <v>#REF!</v>
      </c>
      <c r="AB8" s="50" t="e">
        <f>#REF!-E8</f>
        <v>#REF!</v>
      </c>
      <c r="AC8" s="50" t="e">
        <f>#REF!-F8</f>
        <v>#REF!</v>
      </c>
      <c r="AD8" s="50" t="e">
        <f>#REF!-G8</f>
        <v>#REF!</v>
      </c>
      <c r="AE8" s="50" t="e">
        <f>#REF!-H8</f>
        <v>#REF!</v>
      </c>
      <c r="AF8" s="50" t="e">
        <f>#REF!-I8</f>
        <v>#REF!</v>
      </c>
      <c r="AG8" s="51" t="e">
        <f t="shared" ref="AG8" si="3">#REF!-#REF!</f>
        <v>#REF!</v>
      </c>
      <c r="AH8" s="13" t="e">
        <f>A8-#REF!</f>
        <v>#REF!</v>
      </c>
      <c r="AI8" s="13" t="e">
        <f>B8-#REF!</f>
        <v>#VALUE!</v>
      </c>
      <c r="AJ8" s="13" t="e">
        <f>C8-#REF!</f>
        <v>#REF!</v>
      </c>
    </row>
    <row r="9" spans="1:36" ht="24" customHeight="1" x14ac:dyDescent="0.3">
      <c r="A9" s="3">
        <v>6</v>
      </c>
      <c r="B9" s="3" t="s">
        <v>15</v>
      </c>
      <c r="C9" s="5">
        <v>52.32</v>
      </c>
      <c r="D9" s="2">
        <v>55.1</v>
      </c>
      <c r="E9" s="2">
        <f>WL!H2</f>
        <v>48.93</v>
      </c>
      <c r="F9" s="2">
        <f>Paste!D195</f>
        <v>49.034999999999997</v>
      </c>
      <c r="G9" s="2">
        <f>Paste!D219</f>
        <v>49.036000000000001</v>
      </c>
      <c r="H9" s="2">
        <f>Paste!D243</f>
        <v>49.01</v>
      </c>
      <c r="I9" s="2"/>
      <c r="N9" s="52"/>
      <c r="X9" s="50" t="e">
        <f>#REF!-A9</f>
        <v>#REF!</v>
      </c>
      <c r="Y9" s="50" t="e">
        <f>#REF!-B9</f>
        <v>#REF!</v>
      </c>
      <c r="Z9" s="50" t="e">
        <f>#REF!-C9</f>
        <v>#REF!</v>
      </c>
      <c r="AA9" s="50" t="e">
        <f>#REF!-D9</f>
        <v>#REF!</v>
      </c>
      <c r="AB9" s="50" t="e">
        <f>#REF!-E9</f>
        <v>#REF!</v>
      </c>
      <c r="AC9" s="50" t="e">
        <f>#REF!-F9</f>
        <v>#REF!</v>
      </c>
      <c r="AD9" s="50" t="e">
        <f>#REF!-G9</f>
        <v>#REF!</v>
      </c>
      <c r="AE9" s="50" t="e">
        <f>#REF!-H9</f>
        <v>#REF!</v>
      </c>
      <c r="AF9" s="50" t="e">
        <f>#REF!-I9</f>
        <v>#REF!</v>
      </c>
      <c r="AG9" s="51" t="e">
        <f t="shared" ref="AG9" si="4">#REF!-#REF!</f>
        <v>#REF!</v>
      </c>
      <c r="AH9" s="13" t="e">
        <f>A9-#REF!</f>
        <v>#REF!</v>
      </c>
      <c r="AI9" s="13" t="e">
        <f>B9-#REF!</f>
        <v>#VALUE!</v>
      </c>
      <c r="AJ9" s="13" t="e">
        <f>C9-#REF!</f>
        <v>#REF!</v>
      </c>
    </row>
    <row r="10" spans="1:36" ht="24" customHeight="1" x14ac:dyDescent="0.3">
      <c r="A10" s="3">
        <v>7</v>
      </c>
      <c r="B10" s="3" t="s">
        <v>16</v>
      </c>
      <c r="C10" s="2">
        <v>50</v>
      </c>
      <c r="D10" s="3" t="s">
        <v>57</v>
      </c>
      <c r="E10" s="2">
        <f>WL!E2</f>
        <v>48.12</v>
      </c>
      <c r="F10" s="2">
        <f>Paste!C195</f>
        <v>48.295999999999999</v>
      </c>
      <c r="G10" s="2">
        <f>Paste!C219</f>
        <v>48.313000000000002</v>
      </c>
      <c r="H10" s="2">
        <f>Paste!C243</f>
        <v>48.31</v>
      </c>
      <c r="I10" s="2"/>
      <c r="N10" s="52"/>
      <c r="X10" s="50" t="e">
        <f>#REF!-A10</f>
        <v>#REF!</v>
      </c>
      <c r="Y10" s="50" t="e">
        <f>#REF!-B10</f>
        <v>#REF!</v>
      </c>
      <c r="Z10" s="50" t="e">
        <f>#REF!-C10</f>
        <v>#REF!</v>
      </c>
      <c r="AA10" s="50" t="e">
        <f>#REF!-D10</f>
        <v>#REF!</v>
      </c>
      <c r="AB10" s="50" t="e">
        <f>#REF!-E10</f>
        <v>#REF!</v>
      </c>
      <c r="AC10" s="50" t="e">
        <f>#REF!-F10</f>
        <v>#REF!</v>
      </c>
      <c r="AD10" s="50" t="e">
        <f>#REF!-G10</f>
        <v>#REF!</v>
      </c>
      <c r="AE10" s="50" t="e">
        <f>#REF!-H10</f>
        <v>#REF!</v>
      </c>
      <c r="AF10" s="50" t="e">
        <f>#REF!-I10</f>
        <v>#REF!</v>
      </c>
      <c r="AG10" s="51" t="e">
        <f t="shared" ref="AG10" si="5">#REF!-#REF!</f>
        <v>#REF!</v>
      </c>
      <c r="AH10" s="13" t="e">
        <f>A10-#REF!</f>
        <v>#REF!</v>
      </c>
      <c r="AI10" s="13" t="e">
        <f>B10-#REF!</f>
        <v>#VALUE!</v>
      </c>
      <c r="AJ10" s="13" t="e">
        <f>C10-#REF!</f>
        <v>#REF!</v>
      </c>
    </row>
    <row r="11" spans="1:36" ht="24" customHeight="1" x14ac:dyDescent="0.3">
      <c r="A11" s="3">
        <v>8</v>
      </c>
      <c r="B11" s="3" t="s">
        <v>17</v>
      </c>
      <c r="C11" s="3">
        <v>48.68</v>
      </c>
      <c r="D11" s="3" t="s">
        <v>32</v>
      </c>
      <c r="E11" s="2">
        <f>WL!A2</f>
        <v>49.49</v>
      </c>
      <c r="F11" s="2">
        <f>Paste!J195</f>
        <v>49.115000000000002</v>
      </c>
      <c r="G11" s="2">
        <f>Paste!J219</f>
        <v>48.743000000000002</v>
      </c>
      <c r="H11" s="2">
        <f>Paste!J243</f>
        <v>48.18</v>
      </c>
      <c r="I11" s="2"/>
      <c r="N11" s="52"/>
      <c r="X11" s="50" t="e">
        <f>#REF!-A11</f>
        <v>#REF!</v>
      </c>
      <c r="Y11" s="50" t="e">
        <f>#REF!-B11</f>
        <v>#REF!</v>
      </c>
      <c r="Z11" s="50" t="e">
        <f>#REF!-C11</f>
        <v>#REF!</v>
      </c>
      <c r="AA11" s="50" t="e">
        <f>#REF!-D11</f>
        <v>#REF!</v>
      </c>
      <c r="AB11" s="50" t="e">
        <f>#REF!-E11</f>
        <v>#REF!</v>
      </c>
      <c r="AC11" s="50" t="e">
        <f>#REF!-F11</f>
        <v>#REF!</v>
      </c>
      <c r="AD11" s="50" t="e">
        <f>#REF!-G11</f>
        <v>#REF!</v>
      </c>
      <c r="AE11" s="50" t="e">
        <f>#REF!-H11</f>
        <v>#REF!</v>
      </c>
      <c r="AF11" s="50" t="e">
        <f>#REF!-I11</f>
        <v>#REF!</v>
      </c>
      <c r="AG11" s="51" t="e">
        <f t="shared" ref="AG11" si="6">#REF!-#REF!</f>
        <v>#REF!</v>
      </c>
      <c r="AH11" s="13" t="e">
        <f>A11-#REF!</f>
        <v>#REF!</v>
      </c>
      <c r="AI11" s="13" t="e">
        <f>B11-#REF!</f>
        <v>#VALUE!</v>
      </c>
      <c r="AJ11" s="13" t="e">
        <f>C11-#REF!</f>
        <v>#REF!</v>
      </c>
    </row>
    <row r="12" spans="1:36" ht="24" customHeight="1" x14ac:dyDescent="0.3">
      <c r="A12" s="3">
        <v>9</v>
      </c>
      <c r="B12" s="3" t="s">
        <v>18</v>
      </c>
      <c r="C12" s="3">
        <v>46.94</v>
      </c>
      <c r="D12" s="3" t="s">
        <v>31</v>
      </c>
      <c r="E12" s="2">
        <f>WL!C2</f>
        <v>44.81</v>
      </c>
      <c r="F12" s="2">
        <f>Paste!B195</f>
        <v>45.018999999999998</v>
      </c>
      <c r="G12" s="2">
        <f>Paste!B219</f>
        <v>45.067</v>
      </c>
      <c r="H12" s="2">
        <f>Paste!B243</f>
        <v>44.968000000000004</v>
      </c>
      <c r="I12" s="2"/>
      <c r="N12" s="52"/>
      <c r="X12" s="50" t="e">
        <f>#REF!-A12</f>
        <v>#REF!</v>
      </c>
      <c r="Y12" s="50" t="e">
        <f>#REF!-B12</f>
        <v>#REF!</v>
      </c>
      <c r="Z12" s="50" t="e">
        <f>#REF!-C12</f>
        <v>#REF!</v>
      </c>
      <c r="AA12" s="50" t="e">
        <f>#REF!-D12</f>
        <v>#REF!</v>
      </c>
      <c r="AB12" s="50" t="e">
        <f>#REF!-E12</f>
        <v>#REF!</v>
      </c>
      <c r="AC12" s="50" t="e">
        <f>#REF!-F12</f>
        <v>#REF!</v>
      </c>
      <c r="AD12" s="50" t="e">
        <f>#REF!-G12</f>
        <v>#REF!</v>
      </c>
      <c r="AE12" s="50" t="e">
        <f>#REF!-H12</f>
        <v>#REF!</v>
      </c>
      <c r="AF12" s="50" t="e">
        <f>#REF!-I12</f>
        <v>#REF!</v>
      </c>
      <c r="AG12" s="51" t="e">
        <f t="shared" ref="AG12" si="7">#REF!-#REF!</f>
        <v>#REF!</v>
      </c>
      <c r="AH12" s="13" t="e">
        <f>A12-#REF!</f>
        <v>#REF!</v>
      </c>
      <c r="AI12" s="13" t="e">
        <f>B12-#REF!</f>
        <v>#VALUE!</v>
      </c>
      <c r="AJ12" s="13" t="e">
        <f>C12-#REF!</f>
        <v>#REF!</v>
      </c>
    </row>
    <row r="13" spans="1:36" ht="24" customHeight="1" x14ac:dyDescent="0.3">
      <c r="A13" s="3">
        <v>10</v>
      </c>
      <c r="B13" s="3" t="s">
        <v>19</v>
      </c>
      <c r="C13" s="3">
        <v>45.72</v>
      </c>
      <c r="D13" s="3" t="s">
        <v>30</v>
      </c>
      <c r="E13" s="2">
        <f>WL!D2</f>
        <v>43.74</v>
      </c>
      <c r="F13" s="2">
        <f>Paste!K195</f>
        <v>44.021000000000001</v>
      </c>
      <c r="G13" s="2">
        <f>Paste!K219</f>
        <v>44.011000000000003</v>
      </c>
      <c r="H13" s="2">
        <f>Paste!K243</f>
        <v>43.75</v>
      </c>
      <c r="I13" s="2"/>
      <c r="N13" s="52"/>
      <c r="X13" s="50" t="e">
        <f>#REF!-A13</f>
        <v>#REF!</v>
      </c>
      <c r="Y13" s="50" t="e">
        <f>#REF!-B13</f>
        <v>#REF!</v>
      </c>
      <c r="Z13" s="50" t="e">
        <f>#REF!-C13</f>
        <v>#REF!</v>
      </c>
      <c r="AA13" s="50" t="e">
        <f>#REF!-D13</f>
        <v>#REF!</v>
      </c>
      <c r="AB13" s="50" t="e">
        <f>#REF!-E13</f>
        <v>#REF!</v>
      </c>
      <c r="AC13" s="50" t="e">
        <f>#REF!-F13</f>
        <v>#REF!</v>
      </c>
      <c r="AD13" s="50" t="e">
        <f>#REF!-G13</f>
        <v>#REF!</v>
      </c>
      <c r="AE13" s="50" t="e">
        <f>#REF!-H13</f>
        <v>#REF!</v>
      </c>
      <c r="AF13" s="50" t="e">
        <f>#REF!-I13</f>
        <v>#REF!</v>
      </c>
      <c r="AG13" s="51" t="e">
        <f t="shared" ref="AG13" si="8">#REF!-#REF!</f>
        <v>#REF!</v>
      </c>
      <c r="AH13" s="13" t="e">
        <f>A13-#REF!</f>
        <v>#REF!</v>
      </c>
      <c r="AI13" s="13" t="e">
        <f>B13-#REF!</f>
        <v>#VALUE!</v>
      </c>
      <c r="AJ13" s="13" t="e">
        <f>C13-#REF!</f>
        <v>#REF!</v>
      </c>
    </row>
    <row r="14" spans="1:36" ht="26.25" customHeight="1" x14ac:dyDescent="0.3">
      <c r="A14" s="78" t="s">
        <v>12</v>
      </c>
      <c r="B14" s="79"/>
      <c r="C14" s="79"/>
      <c r="D14" s="79"/>
      <c r="E14" s="79"/>
      <c r="F14" s="79"/>
      <c r="G14" s="79"/>
      <c r="H14" s="79"/>
      <c r="I14" s="80"/>
      <c r="N14" s="52"/>
      <c r="X14" s="50" t="e">
        <f>#REF!-A14</f>
        <v>#REF!</v>
      </c>
      <c r="Y14" s="50" t="e">
        <f>#REF!-B14</f>
        <v>#REF!</v>
      </c>
      <c r="Z14" s="50" t="e">
        <f>#REF!-C14</f>
        <v>#REF!</v>
      </c>
      <c r="AA14" s="50" t="e">
        <f>#REF!-D14</f>
        <v>#REF!</v>
      </c>
      <c r="AB14" s="50" t="e">
        <f>#REF!-E14</f>
        <v>#REF!</v>
      </c>
      <c r="AC14" s="50" t="e">
        <f>#REF!-F14</f>
        <v>#REF!</v>
      </c>
      <c r="AD14" s="50" t="e">
        <f>#REF!-G14</f>
        <v>#REF!</v>
      </c>
      <c r="AE14" s="50" t="e">
        <f>#REF!-H14</f>
        <v>#REF!</v>
      </c>
      <c r="AF14" s="50" t="e">
        <f>#REF!-I14</f>
        <v>#REF!</v>
      </c>
      <c r="AG14" s="51" t="e">
        <f t="shared" ref="AG14" si="9">#REF!-#REF!</f>
        <v>#REF!</v>
      </c>
      <c r="AH14" s="13" t="e">
        <f>A14-#REF!</f>
        <v>#VALUE!</v>
      </c>
      <c r="AI14" s="13" t="e">
        <f>B14-#REF!</f>
        <v>#REF!</v>
      </c>
      <c r="AJ14" s="13" t="e">
        <f>C14-#REF!</f>
        <v>#REF!</v>
      </c>
    </row>
    <row r="15" spans="1:36" ht="15" customHeight="1" x14ac:dyDescent="0.25">
      <c r="A15" s="71" t="s">
        <v>13</v>
      </c>
      <c r="B15" s="71"/>
      <c r="C15" s="71"/>
      <c r="D15" s="71"/>
      <c r="E15" s="71"/>
      <c r="F15" s="71"/>
      <c r="G15" s="71"/>
      <c r="H15" s="71"/>
      <c r="I15" s="71"/>
    </row>
    <row r="16" spans="1:36" x14ac:dyDescent="0.25">
      <c r="A16" s="71" t="s">
        <v>20</v>
      </c>
      <c r="B16" s="71"/>
      <c r="C16" s="71"/>
      <c r="D16" s="71"/>
      <c r="E16" s="71"/>
      <c r="F16" s="71"/>
      <c r="G16" s="71"/>
      <c r="H16" s="71"/>
      <c r="I16" s="71"/>
    </row>
    <row r="17" spans="1:9" ht="15" hidden="1" customHeight="1" x14ac:dyDescent="0.25">
      <c r="A17" s="72" t="s">
        <v>37</v>
      </c>
      <c r="B17" s="73"/>
      <c r="C17" s="73"/>
      <c r="D17" s="73"/>
      <c r="E17" s="73"/>
      <c r="F17" s="73"/>
      <c r="G17" s="73"/>
      <c r="H17" s="73"/>
      <c r="I17" s="74"/>
    </row>
    <row r="18" spans="1:9" hidden="1" x14ac:dyDescent="0.25">
      <c r="A18" s="75"/>
      <c r="B18" s="76"/>
      <c r="C18" s="76"/>
      <c r="D18" s="76"/>
      <c r="E18" s="76"/>
      <c r="F18" s="76"/>
      <c r="G18" s="76"/>
      <c r="H18" s="76"/>
      <c r="I18" s="77"/>
    </row>
    <row r="20" spans="1:9" x14ac:dyDescent="0.25">
      <c r="B20" s="70"/>
      <c r="C20" s="70"/>
      <c r="D20" s="70"/>
      <c r="E20" s="70"/>
      <c r="F20" s="70"/>
      <c r="G20" s="70"/>
      <c r="H20" s="70"/>
      <c r="I20" s="70"/>
    </row>
  </sheetData>
  <mergeCells count="21">
    <mergeCell ref="O1:W1"/>
    <mergeCell ref="X1:AA2"/>
    <mergeCell ref="A2:A3"/>
    <mergeCell ref="V2:W2"/>
    <mergeCell ref="B2:B4"/>
    <mergeCell ref="C2:C4"/>
    <mergeCell ref="D2:D4"/>
    <mergeCell ref="E2:E4"/>
    <mergeCell ref="G2:G4"/>
    <mergeCell ref="I3:K3"/>
    <mergeCell ref="L3:O3"/>
    <mergeCell ref="P3:Q3"/>
    <mergeCell ref="R3:S3"/>
    <mergeCell ref="T3:U3"/>
    <mergeCell ref="A1:N1"/>
    <mergeCell ref="H2:H3"/>
    <mergeCell ref="B20:I20"/>
    <mergeCell ref="A16:I16"/>
    <mergeCell ref="A17:I18"/>
    <mergeCell ref="A15:I15"/>
    <mergeCell ref="A14:I14"/>
  </mergeCells>
  <printOptions horizontalCentered="1"/>
  <pageMargins left="0" right="0" top="0.5" bottom="0" header="0.3" footer="0.3"/>
  <pageSetup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tabSelected="1" zoomScale="86" zoomScaleNormal="86" workbookViewId="0">
      <selection activeCell="L8" sqref="L8"/>
    </sheetView>
  </sheetViews>
  <sheetFormatPr defaultRowHeight="15" x14ac:dyDescent="0.25"/>
  <cols>
    <col min="1" max="1" width="32" customWidth="1"/>
    <col min="2" max="2" width="11" bestFit="1" customWidth="1"/>
    <col min="3" max="3" width="10.28515625" customWidth="1"/>
    <col min="4" max="4" width="13.5703125" customWidth="1"/>
    <col min="5" max="5" width="13.5703125" hidden="1" customWidth="1"/>
    <col min="6" max="6" width="10.85546875" customWidth="1"/>
    <col min="7" max="7" width="13.7109375" customWidth="1"/>
    <col min="8" max="8" width="10.42578125" bestFit="1" customWidth="1"/>
    <col min="9" max="11" width="9.5703125" customWidth="1"/>
    <col min="12" max="13" width="8.85546875" customWidth="1"/>
    <col min="14" max="14" width="9.5703125" customWidth="1"/>
    <col min="15" max="16" width="8.140625" customWidth="1"/>
    <col min="21" max="21" width="6.85546875" customWidth="1"/>
  </cols>
  <sheetData>
    <row r="1" spans="1:21" ht="31.5" customHeight="1" x14ac:dyDescent="0.25">
      <c r="A1" s="125" t="s">
        <v>21</v>
      </c>
      <c r="B1" s="113" t="s">
        <v>34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  <c r="Q1" s="104"/>
      <c r="R1" s="105"/>
      <c r="S1" s="105"/>
      <c r="T1" s="106"/>
    </row>
    <row r="2" spans="1:21" ht="18" customHeight="1" x14ac:dyDescent="0.25">
      <c r="A2" s="126"/>
      <c r="B2" s="118" t="s">
        <v>93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  <c r="Q2" s="107"/>
      <c r="R2" s="70"/>
      <c r="S2" s="70"/>
      <c r="T2" s="108"/>
    </row>
    <row r="3" spans="1:21" ht="30.75" customHeight="1" x14ac:dyDescent="0.25">
      <c r="A3" s="127"/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3"/>
      <c r="Q3" s="109"/>
      <c r="R3" s="110"/>
      <c r="S3" s="110"/>
      <c r="T3" s="111"/>
    </row>
    <row r="4" spans="1:21" ht="31.5" customHeight="1" x14ac:dyDescent="0.25">
      <c r="A4" s="88" t="s">
        <v>22</v>
      </c>
      <c r="B4" s="89" t="s">
        <v>23</v>
      </c>
      <c r="C4" s="89" t="s">
        <v>68</v>
      </c>
      <c r="D4" s="89" t="s">
        <v>69</v>
      </c>
      <c r="E4" s="27"/>
      <c r="F4" s="90" t="s">
        <v>70</v>
      </c>
      <c r="G4" s="89" t="s">
        <v>72</v>
      </c>
      <c r="H4" s="112" t="s">
        <v>71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1" ht="21.75" customHeight="1" x14ac:dyDescent="0.25">
      <c r="A5" s="88"/>
      <c r="B5" s="88"/>
      <c r="C5" s="88"/>
      <c r="D5" s="88"/>
      <c r="E5" s="22" t="s">
        <v>24</v>
      </c>
      <c r="F5" s="91"/>
      <c r="G5" s="89"/>
      <c r="H5" s="102">
        <f ca="1">TODAY()</f>
        <v>44823</v>
      </c>
      <c r="I5" s="103"/>
      <c r="J5" s="103"/>
      <c r="K5" s="102">
        <f ca="1">TODAY()+1</f>
        <v>44824</v>
      </c>
      <c r="L5" s="103"/>
      <c r="M5" s="103"/>
      <c r="N5" s="103"/>
      <c r="O5" s="102">
        <f ca="1">TODAY()+2</f>
        <v>44825</v>
      </c>
      <c r="P5" s="103"/>
      <c r="Q5" s="102">
        <f ca="1">TODAY()+3</f>
        <v>44826</v>
      </c>
      <c r="R5" s="103"/>
      <c r="S5" s="102">
        <f ca="1">TODAY()+4</f>
        <v>44827</v>
      </c>
      <c r="T5" s="103"/>
    </row>
    <row r="6" spans="1:21" ht="15" customHeight="1" x14ac:dyDescent="0.25">
      <c r="A6" s="88"/>
      <c r="B6" s="88"/>
      <c r="C6" s="88"/>
      <c r="D6" s="88"/>
      <c r="E6" s="22"/>
      <c r="F6" s="91"/>
      <c r="G6" s="57">
        <f ca="1">TODAY()</f>
        <v>44823</v>
      </c>
      <c r="H6" s="56">
        <v>0.625</v>
      </c>
      <c r="I6" s="56">
        <v>0.75</v>
      </c>
      <c r="J6" s="61">
        <v>24</v>
      </c>
      <c r="K6" s="61">
        <v>6</v>
      </c>
      <c r="L6" s="61">
        <v>12</v>
      </c>
      <c r="M6" s="61">
        <v>18</v>
      </c>
      <c r="N6" s="61">
        <v>24</v>
      </c>
      <c r="O6" s="61">
        <v>12</v>
      </c>
      <c r="P6" s="61">
        <v>24</v>
      </c>
      <c r="Q6" s="61">
        <v>12</v>
      </c>
      <c r="R6" s="61">
        <v>24</v>
      </c>
      <c r="S6" s="61">
        <v>12</v>
      </c>
      <c r="T6" s="61">
        <v>24</v>
      </c>
    </row>
    <row r="7" spans="1:21" x14ac:dyDescent="0.25">
      <c r="A7" s="37" t="s">
        <v>89</v>
      </c>
      <c r="B7" s="37" t="s">
        <v>27</v>
      </c>
      <c r="C7" s="23">
        <v>70</v>
      </c>
      <c r="D7" s="38">
        <v>71</v>
      </c>
      <c r="E7" s="39">
        <v>73</v>
      </c>
      <c r="F7" s="39" t="s">
        <v>38</v>
      </c>
      <c r="G7" s="23">
        <f>WL!J2</f>
        <v>70.14</v>
      </c>
      <c r="H7" s="54">
        <f>Paste!E180</f>
        <v>70.078000000000003</v>
      </c>
      <c r="I7" s="55">
        <f>Paste!E183</f>
        <v>70.057000000000002</v>
      </c>
      <c r="J7" s="55">
        <f>Paste!E189</f>
        <v>70.015000000000001</v>
      </c>
      <c r="K7" s="26">
        <f>Paste!E195</f>
        <v>69.97</v>
      </c>
      <c r="L7" s="26">
        <f>Paste!E201</f>
        <v>69.924999999999997</v>
      </c>
      <c r="M7" s="26">
        <f>Paste!E207</f>
        <v>69.89</v>
      </c>
      <c r="N7" s="26">
        <f>Paste!E213</f>
        <v>69.861999999999995</v>
      </c>
      <c r="O7" s="26">
        <f>Paste!E225</f>
        <v>69.84</v>
      </c>
      <c r="P7" s="26">
        <f>Paste!E237</f>
        <v>69.861000000000004</v>
      </c>
      <c r="Q7" s="26">
        <f>Paste!E249</f>
        <v>69.887</v>
      </c>
      <c r="R7" s="26">
        <f>Paste!E261</f>
        <v>69.912999999999997</v>
      </c>
      <c r="S7" s="26">
        <f>Paste!E273</f>
        <v>69.959999999999994</v>
      </c>
      <c r="T7" s="26">
        <f>Paste!E285</f>
        <v>70.006</v>
      </c>
      <c r="U7" s="4">
        <f>G7-K7</f>
        <v>0.17000000000000171</v>
      </c>
    </row>
    <row r="8" spans="1:21" ht="15" customHeight="1" x14ac:dyDescent="0.25">
      <c r="A8" s="37" t="s">
        <v>78</v>
      </c>
      <c r="B8" s="37" t="s">
        <v>27</v>
      </c>
      <c r="C8" s="23">
        <v>67.8</v>
      </c>
      <c r="D8" s="38">
        <f>Result!C5</f>
        <v>68.8</v>
      </c>
      <c r="E8" s="39">
        <v>72.05</v>
      </c>
      <c r="F8" s="39" t="s">
        <v>39</v>
      </c>
      <c r="G8" s="23">
        <f>WL!G2</f>
        <v>68.400000000000006</v>
      </c>
      <c r="H8" s="40">
        <f>Paste!F180</f>
        <v>68.319999999999993</v>
      </c>
      <c r="I8" s="26">
        <f>Paste!F183</f>
        <v>68.296000000000006</v>
      </c>
      <c r="J8" s="26">
        <f>Paste!F189</f>
        <v>68.248000000000005</v>
      </c>
      <c r="K8" s="26">
        <f>Paste!F195</f>
        <v>68.197000000000003</v>
      </c>
      <c r="L8" s="26">
        <f>Paste!F201</f>
        <v>68.144000000000005</v>
      </c>
      <c r="M8" s="26">
        <f>Paste!F207</f>
        <v>68.096999999999994</v>
      </c>
      <c r="N8" s="26">
        <f>Paste!F213</f>
        <v>68.061999999999998</v>
      </c>
      <c r="O8" s="26">
        <f>Paste!F225</f>
        <v>68.031000000000006</v>
      </c>
      <c r="P8" s="26">
        <f>Paste!F237</f>
        <v>68.052999999999997</v>
      </c>
      <c r="Q8" s="26">
        <f>Paste!F249</f>
        <v>68.09</v>
      </c>
      <c r="R8" s="26">
        <f>Paste!F261</f>
        <v>68.123999999999995</v>
      </c>
      <c r="S8" s="26">
        <f>Paste!F273</f>
        <v>68.180000000000007</v>
      </c>
      <c r="T8" s="26">
        <f>Paste!F285</f>
        <v>68.244</v>
      </c>
      <c r="U8" s="4">
        <f t="shared" ref="U8:U16" si="0">G8-K8</f>
        <v>0.20300000000000296</v>
      </c>
    </row>
    <row r="9" spans="1:21" ht="15" customHeight="1" x14ac:dyDescent="0.25">
      <c r="A9" s="37" t="s">
        <v>91</v>
      </c>
      <c r="B9" s="37" t="s">
        <v>27</v>
      </c>
      <c r="C9" s="39">
        <v>60.28</v>
      </c>
      <c r="D9" s="38">
        <f>Result!C6</f>
        <v>61.28</v>
      </c>
      <c r="E9" s="39">
        <v>63.75</v>
      </c>
      <c r="F9" s="39">
        <v>63.75</v>
      </c>
      <c r="G9" s="23">
        <f>WL!B2</f>
        <v>60.1</v>
      </c>
      <c r="H9" s="40">
        <f>Paste!G180</f>
        <v>60.024000000000001</v>
      </c>
      <c r="I9" s="26">
        <f>Paste!G183</f>
        <v>59.996000000000002</v>
      </c>
      <c r="J9" s="26">
        <f>Paste!G189</f>
        <v>59.942</v>
      </c>
      <c r="K9" s="26">
        <f>Paste!G195</f>
        <v>59.896999999999998</v>
      </c>
      <c r="L9" s="26">
        <f>Paste!G201</f>
        <v>59.853000000000002</v>
      </c>
      <c r="M9" s="26">
        <f>Paste!G207</f>
        <v>59.808</v>
      </c>
      <c r="N9" s="26">
        <f>Paste!G213</f>
        <v>59.764000000000003</v>
      </c>
      <c r="O9" s="26">
        <f>Paste!G225</f>
        <v>59.691000000000003</v>
      </c>
      <c r="P9" s="26">
        <f>Paste!G237</f>
        <v>59.66</v>
      </c>
      <c r="Q9" s="26">
        <f>Paste!G249</f>
        <v>59.664000000000001</v>
      </c>
      <c r="R9" s="26">
        <f>Paste!G261</f>
        <v>59.685000000000002</v>
      </c>
      <c r="S9" s="26">
        <f>Paste!G273</f>
        <v>59.713000000000001</v>
      </c>
      <c r="T9" s="26">
        <f>Paste!G285</f>
        <v>59.758000000000003</v>
      </c>
      <c r="U9" s="4">
        <f t="shared" si="0"/>
        <v>0.20300000000000296</v>
      </c>
    </row>
    <row r="10" spans="1:21" ht="15" customHeight="1" x14ac:dyDescent="0.25">
      <c r="A10" s="37" t="s">
        <v>79</v>
      </c>
      <c r="B10" s="37" t="s">
        <v>27</v>
      </c>
      <c r="C10" s="39">
        <v>58.06</v>
      </c>
      <c r="D10" s="38">
        <f>Result!C7</f>
        <v>59.06</v>
      </c>
      <c r="E10" s="39">
        <v>60.86</v>
      </c>
      <c r="F10" s="39">
        <v>60.86</v>
      </c>
      <c r="G10" s="23">
        <f>WL!F2</f>
        <v>57.39</v>
      </c>
      <c r="H10" s="40">
        <f>Paste!H180</f>
        <v>57.204000000000001</v>
      </c>
      <c r="I10" s="26">
        <f>Paste!H183</f>
        <v>57.127000000000002</v>
      </c>
      <c r="J10" s="26">
        <f>Paste!H189</f>
        <v>56.97</v>
      </c>
      <c r="K10" s="26">
        <f>Paste!H195</f>
        <v>56.817</v>
      </c>
      <c r="L10" s="26">
        <f>Paste!H201</f>
        <v>56.668999999999997</v>
      </c>
      <c r="M10" s="26">
        <f>Paste!H207</f>
        <v>56.529000000000003</v>
      </c>
      <c r="N10" s="26">
        <f>Paste!H213</f>
        <v>56.395000000000003</v>
      </c>
      <c r="O10" s="26">
        <f>Paste!H225</f>
        <v>56.125999999999998</v>
      </c>
      <c r="P10" s="26">
        <f>Paste!H237</f>
        <v>55.841999999999999</v>
      </c>
      <c r="Q10" s="26">
        <f>Paste!H249</f>
        <v>55.628</v>
      </c>
      <c r="R10" s="26">
        <f>Paste!H261</f>
        <v>55.534999999999997</v>
      </c>
      <c r="S10" s="26">
        <f>Paste!H273</f>
        <v>55.505000000000003</v>
      </c>
      <c r="T10" s="26">
        <f>Paste!H285</f>
        <v>55.515999999999998</v>
      </c>
      <c r="U10" s="4">
        <f>G10-K10</f>
        <v>0.5730000000000004</v>
      </c>
    </row>
    <row r="11" spans="1:21" ht="15" customHeight="1" x14ac:dyDescent="0.25">
      <c r="A11" s="37" t="s">
        <v>90</v>
      </c>
      <c r="B11" s="37" t="s">
        <v>27</v>
      </c>
      <c r="C11" s="23">
        <v>54</v>
      </c>
      <c r="D11" s="38">
        <f>Result!C8</f>
        <v>55</v>
      </c>
      <c r="E11" s="39">
        <v>58.15</v>
      </c>
      <c r="F11" s="39" t="s">
        <v>33</v>
      </c>
      <c r="G11" s="23">
        <f>WL!I2</f>
        <v>54.54</v>
      </c>
      <c r="H11" s="40">
        <f>Paste!I180</f>
        <v>54.311999999999998</v>
      </c>
      <c r="I11" s="26">
        <f>Paste!I183</f>
        <v>54.268000000000001</v>
      </c>
      <c r="J11" s="26">
        <f>Paste!I189</f>
        <v>54.158000000000001</v>
      </c>
      <c r="K11" s="26">
        <f>Paste!I195</f>
        <v>54.027000000000001</v>
      </c>
      <c r="L11" s="26">
        <f>Paste!I201</f>
        <v>53.890999999999998</v>
      </c>
      <c r="M11" s="26">
        <f>Paste!I207</f>
        <v>53.756999999999998</v>
      </c>
      <c r="N11" s="26">
        <f>Paste!I213</f>
        <v>53.63</v>
      </c>
      <c r="O11" s="26">
        <f>Paste!I225</f>
        <v>53.384999999999998</v>
      </c>
      <c r="P11" s="26">
        <f>Paste!I237</f>
        <v>53.131</v>
      </c>
      <c r="Q11" s="26">
        <f>Paste!I249</f>
        <v>52.874000000000002</v>
      </c>
      <c r="R11" s="26">
        <f>Paste!I261</f>
        <v>52.703000000000003</v>
      </c>
      <c r="S11" s="26">
        <f>Paste!I273</f>
        <v>52.63</v>
      </c>
      <c r="T11" s="26">
        <f>Paste!I285</f>
        <v>52.62</v>
      </c>
      <c r="U11" s="4">
        <f t="shared" si="0"/>
        <v>0.51299999999999812</v>
      </c>
    </row>
    <row r="12" spans="1:21" ht="15" customHeight="1" x14ac:dyDescent="0.25">
      <c r="A12" s="37" t="s">
        <v>88</v>
      </c>
      <c r="B12" s="37" t="s">
        <v>28</v>
      </c>
      <c r="C12" s="23">
        <v>51.32</v>
      </c>
      <c r="D12" s="38">
        <f>Result!C9</f>
        <v>52.32</v>
      </c>
      <c r="E12" s="39">
        <v>55.1</v>
      </c>
      <c r="F12" s="23">
        <v>55.1</v>
      </c>
      <c r="G12" s="23">
        <f>WL!H2</f>
        <v>48.93</v>
      </c>
      <c r="H12" s="40">
        <f>Paste!D180</f>
        <v>48.996000000000002</v>
      </c>
      <c r="I12" s="26">
        <f>Paste!D183</f>
        <v>49.008000000000003</v>
      </c>
      <c r="J12" s="26">
        <f>Paste!D189</f>
        <v>49.024999999999999</v>
      </c>
      <c r="K12" s="26">
        <f>Paste!D195</f>
        <v>49.034999999999997</v>
      </c>
      <c r="L12" s="26">
        <f>Paste!D201</f>
        <v>49.040999999999997</v>
      </c>
      <c r="M12" s="26">
        <f>Paste!D207</f>
        <v>49.042000000000002</v>
      </c>
      <c r="N12" s="26">
        <f>Paste!D213</f>
        <v>49.040999999999997</v>
      </c>
      <c r="O12" s="26">
        <f>Paste!D225</f>
        <v>49.030999999999999</v>
      </c>
      <c r="P12" s="26">
        <f>Paste!D237</f>
        <v>49.018000000000001</v>
      </c>
      <c r="Q12" s="26">
        <f>Paste!D249</f>
        <v>49.000999999999998</v>
      </c>
      <c r="R12" s="26">
        <f>Paste!D261</f>
        <v>48.98</v>
      </c>
      <c r="S12" s="26">
        <f>Paste!D273</f>
        <v>48.957999999999998</v>
      </c>
      <c r="T12" s="26">
        <f>Paste!D285</f>
        <v>48.936</v>
      </c>
      <c r="U12" s="4">
        <f t="shared" si="0"/>
        <v>-0.10499999999999687</v>
      </c>
    </row>
    <row r="13" spans="1:21" ht="15" customHeight="1" x14ac:dyDescent="0.25">
      <c r="A13" s="37" t="s">
        <v>80</v>
      </c>
      <c r="B13" s="37" t="s">
        <v>25</v>
      </c>
      <c r="C13" s="23">
        <v>49</v>
      </c>
      <c r="D13" s="38">
        <f>Result!C10</f>
        <v>50</v>
      </c>
      <c r="E13" s="39">
        <v>52.99</v>
      </c>
      <c r="F13" s="39" t="s">
        <v>57</v>
      </c>
      <c r="G13" s="23">
        <f>WL!E2</f>
        <v>48.12</v>
      </c>
      <c r="H13" s="40">
        <f>Paste!C180</f>
        <v>48.271000000000001</v>
      </c>
      <c r="I13" s="26">
        <f>Paste!C183</f>
        <v>48.279000000000003</v>
      </c>
      <c r="J13" s="26">
        <f>Paste!C189</f>
        <v>48.29</v>
      </c>
      <c r="K13" s="26">
        <f>Paste!C195</f>
        <v>48.295999999999999</v>
      </c>
      <c r="L13" s="26">
        <f>Paste!C201</f>
        <v>48.302</v>
      </c>
      <c r="M13" s="26">
        <f>Paste!C207</f>
        <v>48.308</v>
      </c>
      <c r="N13" s="26">
        <f>Paste!C213</f>
        <v>48.311</v>
      </c>
      <c r="O13" s="26">
        <f>Paste!C225</f>
        <v>48.314</v>
      </c>
      <c r="P13" s="26">
        <f>Paste!C237</f>
        <v>48.311999999999998</v>
      </c>
      <c r="Q13" s="26">
        <f>Paste!C249</f>
        <v>48.307000000000002</v>
      </c>
      <c r="R13" s="26">
        <f>Paste!C261</f>
        <v>48.296999999999997</v>
      </c>
      <c r="S13" s="26">
        <f>Paste!C273</f>
        <v>48.283999999999999</v>
      </c>
      <c r="T13" s="26">
        <f>Paste!C285</f>
        <v>48.27</v>
      </c>
      <c r="U13" s="4">
        <f t="shared" si="0"/>
        <v>-0.17600000000000193</v>
      </c>
    </row>
    <row r="14" spans="1:21" ht="15" customHeight="1" x14ac:dyDescent="0.25">
      <c r="A14" s="37" t="s">
        <v>81</v>
      </c>
      <c r="B14" s="37" t="s">
        <v>26</v>
      </c>
      <c r="C14" s="39">
        <v>47.68</v>
      </c>
      <c r="D14" s="38">
        <f>Result!C11</f>
        <v>48.68</v>
      </c>
      <c r="E14" s="39">
        <v>50.01</v>
      </c>
      <c r="F14" s="39" t="s">
        <v>32</v>
      </c>
      <c r="G14" s="23">
        <f>WL!A2</f>
        <v>49.49</v>
      </c>
      <c r="H14" s="40">
        <f>Paste!J180</f>
        <v>49.322000000000003</v>
      </c>
      <c r="I14" s="26">
        <f>Paste!J183</f>
        <v>49.279000000000003</v>
      </c>
      <c r="J14" s="26">
        <f>Paste!J189</f>
        <v>49.195</v>
      </c>
      <c r="K14" s="26">
        <f>Paste!J195</f>
        <v>49.115000000000002</v>
      </c>
      <c r="L14" s="26">
        <f>Paste!J201</f>
        <v>49.042000000000002</v>
      </c>
      <c r="M14" s="26">
        <f>Paste!J207</f>
        <v>48.96</v>
      </c>
      <c r="N14" s="26">
        <f>Paste!J213</f>
        <v>48.857999999999997</v>
      </c>
      <c r="O14" s="26">
        <f>Paste!J225</f>
        <v>48.618000000000002</v>
      </c>
      <c r="P14" s="26">
        <f>Paste!J237</f>
        <v>48.337000000000003</v>
      </c>
      <c r="Q14" s="26">
        <f>Paste!J249</f>
        <v>48.009</v>
      </c>
      <c r="R14" s="26">
        <f>Paste!J261</f>
        <v>47.628</v>
      </c>
      <c r="S14" s="26">
        <f>Paste!J273</f>
        <v>47.250999999999998</v>
      </c>
      <c r="T14" s="26">
        <f>Paste!J285</f>
        <v>46.886000000000003</v>
      </c>
      <c r="U14" s="4">
        <f t="shared" si="0"/>
        <v>0.375</v>
      </c>
    </row>
    <row r="15" spans="1:21" ht="15" customHeight="1" x14ac:dyDescent="0.25">
      <c r="A15" s="37" t="s">
        <v>87</v>
      </c>
      <c r="B15" s="37" t="s">
        <v>25</v>
      </c>
      <c r="C15" s="39">
        <v>45.94</v>
      </c>
      <c r="D15" s="38">
        <f>Result!C12</f>
        <v>46.94</v>
      </c>
      <c r="E15" s="39">
        <v>49.52</v>
      </c>
      <c r="F15" s="39" t="s">
        <v>31</v>
      </c>
      <c r="G15" s="23">
        <f>WL!C2</f>
        <v>44.81</v>
      </c>
      <c r="H15" s="40">
        <f>Paste!B180</f>
        <v>44.884</v>
      </c>
      <c r="I15" s="26">
        <f>Paste!B183</f>
        <v>44.914999999999999</v>
      </c>
      <c r="J15" s="26">
        <f>Paste!B189</f>
        <v>44.973999999999997</v>
      </c>
      <c r="K15" s="26">
        <f>Paste!B195</f>
        <v>45.018999999999998</v>
      </c>
      <c r="L15" s="26">
        <f>Paste!B201</f>
        <v>45.05</v>
      </c>
      <c r="M15" s="26">
        <f>Paste!B207</f>
        <v>45.067</v>
      </c>
      <c r="N15" s="26">
        <f>Paste!B213</f>
        <v>45.072000000000003</v>
      </c>
      <c r="O15" s="26">
        <f>Paste!B225</f>
        <v>45.052999999999997</v>
      </c>
      <c r="P15" s="26">
        <f>Paste!B237</f>
        <v>45.003999999999998</v>
      </c>
      <c r="Q15" s="26">
        <f>Paste!B249</f>
        <v>44.92</v>
      </c>
      <c r="R15" s="26">
        <f>Paste!B261</f>
        <v>44.8</v>
      </c>
      <c r="S15" s="26">
        <f>Paste!B273</f>
        <v>44.668999999999997</v>
      </c>
      <c r="T15" s="26">
        <f>Paste!B285</f>
        <v>44.542999999999999</v>
      </c>
      <c r="U15" s="4">
        <f t="shared" si="0"/>
        <v>-0.20899999999999608</v>
      </c>
    </row>
    <row r="16" spans="1:21" ht="15" customHeight="1" x14ac:dyDescent="0.25">
      <c r="A16" s="37" t="s">
        <v>92</v>
      </c>
      <c r="B16" s="37" t="s">
        <v>25</v>
      </c>
      <c r="C16" s="39">
        <v>44.72</v>
      </c>
      <c r="D16" s="38">
        <f>Result!C13</f>
        <v>45.72</v>
      </c>
      <c r="E16" s="39">
        <v>48.96</v>
      </c>
      <c r="F16" s="39" t="s">
        <v>30</v>
      </c>
      <c r="G16" s="23">
        <f>WL!D2</f>
        <v>43.74</v>
      </c>
      <c r="H16" s="40">
        <f>Paste!K180</f>
        <v>43.87</v>
      </c>
      <c r="I16" s="26">
        <f>Paste!K183</f>
        <v>43.911000000000001</v>
      </c>
      <c r="J16" s="26">
        <f>Paste!K189</f>
        <v>43.976999999999997</v>
      </c>
      <c r="K16" s="26">
        <f>Paste!K195</f>
        <v>44.021000000000001</v>
      </c>
      <c r="L16" s="26">
        <f>Paste!K201</f>
        <v>44.043999999999997</v>
      </c>
      <c r="M16" s="26">
        <f>Paste!K207</f>
        <v>44.048000000000002</v>
      </c>
      <c r="N16" s="26">
        <f>Paste!K213</f>
        <v>44.034999999999997</v>
      </c>
      <c r="O16" s="26">
        <f>Paste!K225</f>
        <v>43.973999999999997</v>
      </c>
      <c r="P16" s="26">
        <f>Paste!K237</f>
        <v>43.847999999999999</v>
      </c>
      <c r="Q16" s="26">
        <f>Paste!K249</f>
        <v>43.622999999999998</v>
      </c>
      <c r="R16" s="26">
        <f>Paste!K261</f>
        <v>43.311999999999998</v>
      </c>
      <c r="S16" s="26">
        <f>Paste!K273</f>
        <v>42.953000000000003</v>
      </c>
      <c r="T16" s="26">
        <f>Paste!K285</f>
        <v>42.58</v>
      </c>
      <c r="U16" s="4">
        <f t="shared" si="0"/>
        <v>-0.28099999999999881</v>
      </c>
    </row>
    <row r="17" spans="1:20" ht="15.75" customHeight="1" x14ac:dyDescent="0.25">
      <c r="A17" s="124" t="s">
        <v>29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1:20" ht="21.75" hidden="1" customHeight="1" x14ac:dyDescent="0.25">
      <c r="A18" s="30"/>
      <c r="B18" s="30"/>
      <c r="C18" s="30"/>
      <c r="G18" s="101" t="s">
        <v>73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ht="20.100000000000001" customHeight="1" x14ac:dyDescent="0.25">
      <c r="A19" s="41"/>
      <c r="B19" s="41"/>
      <c r="C19" s="41"/>
      <c r="G19" s="101" t="s">
        <v>83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ht="20.100000000000001" customHeight="1" x14ac:dyDescent="0.25">
      <c r="A20" s="41"/>
      <c r="B20" s="41"/>
      <c r="C20" s="41"/>
      <c r="E20" s="30"/>
      <c r="F20" s="30"/>
      <c r="G20" s="116" t="s">
        <v>85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20.100000000000001" customHeight="1" x14ac:dyDescent="0.25">
      <c r="A21" s="41"/>
      <c r="B21" s="41"/>
      <c r="C21" s="41"/>
      <c r="G21" s="116" t="s">
        <v>86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</row>
    <row r="22" spans="1:20" ht="20.100000000000001" customHeight="1" x14ac:dyDescent="0.25">
      <c r="A22" s="41"/>
      <c r="B22" s="41"/>
      <c r="C22" s="41"/>
      <c r="F22" s="31"/>
      <c r="G22" s="117" t="s">
        <v>84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1:20" s="43" customFormat="1" ht="22.5" customHeight="1" x14ac:dyDescent="0.25">
      <c r="A23" s="42"/>
      <c r="B23" s="42"/>
      <c r="C23" s="42"/>
      <c r="F23" s="44"/>
      <c r="G23" s="116" t="s">
        <v>77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15" hidden="1" customHeight="1" x14ac:dyDescent="0.25">
      <c r="A24" s="41"/>
      <c r="B24" s="41"/>
      <c r="C24" s="41"/>
      <c r="D24" s="31"/>
      <c r="E24" s="5"/>
      <c r="F24" s="31"/>
      <c r="G24" s="62"/>
      <c r="H24" s="16"/>
      <c r="I24" s="31" t="s">
        <v>74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81.75" customHeight="1" x14ac:dyDescent="0.25">
      <c r="D25" s="31"/>
      <c r="E25" s="31"/>
      <c r="F25" s="16"/>
      <c r="G25" s="100" t="s">
        <v>82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</row>
    <row r="26" spans="1:20" x14ac:dyDescent="0.25"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x14ac:dyDescent="0.25">
      <c r="D27" s="32"/>
      <c r="E27" s="32"/>
      <c r="F27" s="32"/>
    </row>
    <row r="28" spans="1:20" x14ac:dyDescent="0.25">
      <c r="D28" s="32"/>
      <c r="E28" s="32"/>
      <c r="F28" s="32"/>
    </row>
  </sheetData>
  <mergeCells count="24">
    <mergeCell ref="K5:N5"/>
    <mergeCell ref="H5:J5"/>
    <mergeCell ref="A4:A6"/>
    <mergeCell ref="B4:B6"/>
    <mergeCell ref="G4:G5"/>
    <mergeCell ref="C4:C6"/>
    <mergeCell ref="D4:D6"/>
    <mergeCell ref="F4:F6"/>
    <mergeCell ref="G25:T25"/>
    <mergeCell ref="G18:T18"/>
    <mergeCell ref="Q5:R5"/>
    <mergeCell ref="S5:T5"/>
    <mergeCell ref="Q1:T3"/>
    <mergeCell ref="H4:T4"/>
    <mergeCell ref="B1:P1"/>
    <mergeCell ref="G23:T23"/>
    <mergeCell ref="G22:T22"/>
    <mergeCell ref="G21:T21"/>
    <mergeCell ref="G20:T20"/>
    <mergeCell ref="G19:T19"/>
    <mergeCell ref="B2:P3"/>
    <mergeCell ref="A17:T17"/>
    <mergeCell ref="A1:A3"/>
    <mergeCell ref="O5:P5"/>
  </mergeCells>
  <phoneticPr fontId="13" type="noConversion"/>
  <conditionalFormatting sqref="H7:T7">
    <cfRule type="cellIs" dxfId="39" priority="37" operator="greaterThan">
      <formula>$E$7</formula>
    </cfRule>
    <cfRule type="cellIs" dxfId="38" priority="38" operator="between">
      <formula>$D$7</formula>
      <formula>$E$7</formula>
    </cfRule>
    <cfRule type="cellIs" dxfId="37" priority="39" operator="between">
      <formula>$C$7</formula>
      <formula>$D$7</formula>
    </cfRule>
    <cfRule type="cellIs" dxfId="36" priority="40" operator="lessThan">
      <formula>$C$7</formula>
    </cfRule>
  </conditionalFormatting>
  <conditionalFormatting sqref="H8:T8">
    <cfRule type="cellIs" dxfId="35" priority="33" operator="greaterThan">
      <formula>$E$8</formula>
    </cfRule>
    <cfRule type="cellIs" dxfId="34" priority="34" operator="between">
      <formula>$D$8</formula>
      <formula>$E$8</formula>
    </cfRule>
    <cfRule type="cellIs" dxfId="33" priority="35" operator="between">
      <formula>$C$8</formula>
      <formula>$D$8</formula>
    </cfRule>
    <cfRule type="cellIs" dxfId="32" priority="36" operator="lessThan">
      <formula>$C$8</formula>
    </cfRule>
  </conditionalFormatting>
  <conditionalFormatting sqref="H9:T9">
    <cfRule type="cellIs" dxfId="31" priority="29" operator="greaterThan">
      <formula>$E$9</formula>
    </cfRule>
    <cfRule type="cellIs" dxfId="30" priority="30" operator="between">
      <formula>$D$9</formula>
      <formula>$E$9</formula>
    </cfRule>
    <cfRule type="cellIs" dxfId="29" priority="31" operator="between">
      <formula>$C$9</formula>
      <formula>$D$9</formula>
    </cfRule>
    <cfRule type="cellIs" dxfId="28" priority="32" operator="lessThan">
      <formula>$C$9</formula>
    </cfRule>
  </conditionalFormatting>
  <conditionalFormatting sqref="H10:T10">
    <cfRule type="cellIs" dxfId="27" priority="25" operator="greaterThan">
      <formula>$E$10</formula>
    </cfRule>
    <cfRule type="cellIs" dxfId="26" priority="26" operator="between">
      <formula>$D$10</formula>
      <formula>$E$10</formula>
    </cfRule>
    <cfRule type="cellIs" dxfId="25" priority="27" operator="between">
      <formula>$C$10</formula>
      <formula>$D$10</formula>
    </cfRule>
    <cfRule type="cellIs" dxfId="24" priority="28" operator="lessThan">
      <formula>$C$10</formula>
    </cfRule>
  </conditionalFormatting>
  <conditionalFormatting sqref="H11:T11">
    <cfRule type="cellIs" dxfId="23" priority="21" operator="greaterThan">
      <formula>$E$11</formula>
    </cfRule>
    <cfRule type="cellIs" dxfId="22" priority="22" operator="between">
      <formula>$D$11</formula>
      <formula>$E$11</formula>
    </cfRule>
    <cfRule type="cellIs" dxfId="21" priority="23" operator="between">
      <formula>$C$11</formula>
      <formula>$D$11</formula>
    </cfRule>
    <cfRule type="cellIs" dxfId="20" priority="24" operator="lessThan">
      <formula>$C$11</formula>
    </cfRule>
  </conditionalFormatting>
  <conditionalFormatting sqref="H12:T12">
    <cfRule type="cellIs" dxfId="19" priority="17" operator="greaterThan">
      <formula>$E$12</formula>
    </cfRule>
    <cfRule type="cellIs" dxfId="18" priority="18" operator="between">
      <formula>$D$12</formula>
      <formula>$E$12</formula>
    </cfRule>
    <cfRule type="cellIs" dxfId="17" priority="19" operator="between">
      <formula>$C$12</formula>
      <formula>$D$12</formula>
    </cfRule>
    <cfRule type="cellIs" dxfId="16" priority="20" operator="lessThan">
      <formula>$C$12</formula>
    </cfRule>
  </conditionalFormatting>
  <conditionalFormatting sqref="H13:T13">
    <cfRule type="cellIs" dxfId="15" priority="13" operator="greaterThan">
      <formula>$E$13</formula>
    </cfRule>
    <cfRule type="cellIs" dxfId="14" priority="14" operator="between">
      <formula>$D$13</formula>
      <formula>$E$13</formula>
    </cfRule>
    <cfRule type="cellIs" dxfId="13" priority="15" operator="between">
      <formula>$C$13</formula>
      <formula>$D$13</formula>
    </cfRule>
    <cfRule type="cellIs" dxfId="12" priority="16" operator="lessThan">
      <formula>$C$13</formula>
    </cfRule>
  </conditionalFormatting>
  <conditionalFormatting sqref="H14:T14">
    <cfRule type="cellIs" dxfId="11" priority="9" operator="greaterThan">
      <formula>$E$14</formula>
    </cfRule>
    <cfRule type="cellIs" dxfId="10" priority="10" operator="between">
      <formula>$D$14</formula>
      <formula>$E$14</formula>
    </cfRule>
    <cfRule type="cellIs" dxfId="9" priority="11" operator="between">
      <formula>$C$14</formula>
      <formula>$D$14</formula>
    </cfRule>
    <cfRule type="cellIs" dxfId="8" priority="12" operator="lessThan">
      <formula>$C$14</formula>
    </cfRule>
  </conditionalFormatting>
  <conditionalFormatting sqref="H15:T15">
    <cfRule type="cellIs" dxfId="7" priority="5" operator="greaterThan">
      <formula>$E$15</formula>
    </cfRule>
    <cfRule type="cellIs" dxfId="6" priority="6" operator="between">
      <formula>$D$15</formula>
      <formula>$E$15</formula>
    </cfRule>
    <cfRule type="cellIs" dxfId="5" priority="7" operator="between">
      <formula>$C$15</formula>
      <formula>$D$15</formula>
    </cfRule>
    <cfRule type="cellIs" dxfId="4" priority="8" operator="lessThan">
      <formula>$C$15</formula>
    </cfRule>
  </conditionalFormatting>
  <conditionalFormatting sqref="H16:T16">
    <cfRule type="cellIs" dxfId="3" priority="1" operator="greaterThan">
      <formula>$E$16</formula>
    </cfRule>
    <cfRule type="cellIs" dxfId="2" priority="2" operator="between">
      <formula>$D$16</formula>
      <formula>$E$16</formula>
    </cfRule>
    <cfRule type="cellIs" dxfId="1" priority="3" operator="between">
      <formula>$C$16</formula>
      <formula>$D$16</formula>
    </cfRule>
    <cfRule type="cellIs" dxfId="0" priority="4" operator="lessThan">
      <formula>$C$16</formula>
    </cfRule>
  </conditionalFormatting>
  <printOptions horizontalCentered="1"/>
  <pageMargins left="0" right="0" top="0.19685039370078741" bottom="0" header="0" footer="0"/>
  <pageSetup paperSize="9" scale="64" orientation="landscape" r:id="rId1"/>
  <rowBreaks count="1" manualBreakCount="1">
    <brk id="44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1"/>
  <sheetViews>
    <sheetView zoomScale="80" zoomScaleNormal="80" workbookViewId="0">
      <pane ySplit="2" topLeftCell="A286" activePane="bottomLeft" state="frozen"/>
      <selection pane="bottomLeft" activeCell="A2" sqref="A2:K291"/>
    </sheetView>
  </sheetViews>
  <sheetFormatPr defaultRowHeight="15" x14ac:dyDescent="0.25"/>
  <cols>
    <col min="1" max="1" width="19.140625" bestFit="1" customWidth="1"/>
    <col min="2" max="2" width="18.42578125" bestFit="1" customWidth="1"/>
    <col min="3" max="3" width="16.7109375" bestFit="1" customWidth="1"/>
    <col min="4" max="4" width="19.85546875" bestFit="1" customWidth="1"/>
    <col min="5" max="5" width="22.5703125" bestFit="1" customWidth="1"/>
    <col min="6" max="6" width="18.7109375" bestFit="1" customWidth="1"/>
    <col min="7" max="7" width="20.28515625" bestFit="1" customWidth="1"/>
    <col min="8" max="8" width="19.28515625" bestFit="1" customWidth="1"/>
    <col min="9" max="9" width="21.42578125" bestFit="1" customWidth="1"/>
    <col min="10" max="10" width="17" bestFit="1" customWidth="1"/>
    <col min="11" max="11" width="19.85546875" bestFit="1" customWidth="1"/>
  </cols>
  <sheetData>
    <row r="1" spans="1:12" ht="34.5" customHeight="1" x14ac:dyDescent="0.25">
      <c r="A1" s="129" t="s">
        <v>41</v>
      </c>
      <c r="B1" s="130"/>
      <c r="C1" s="9" t="s">
        <v>42</v>
      </c>
      <c r="D1" s="10" t="s">
        <v>43</v>
      </c>
      <c r="E1" s="11" t="s">
        <v>44</v>
      </c>
      <c r="F1" s="11" t="s">
        <v>45</v>
      </c>
      <c r="G1" s="11" t="s">
        <v>46</v>
      </c>
      <c r="H1" s="10" t="s">
        <v>47</v>
      </c>
      <c r="I1" s="11" t="s">
        <v>48</v>
      </c>
      <c r="J1" s="11" t="s">
        <v>49</v>
      </c>
      <c r="K1" s="11" t="s">
        <v>50</v>
      </c>
      <c r="L1" s="6"/>
    </row>
    <row r="2" spans="1:12" ht="67.5" customHeight="1" x14ac:dyDescent="0.3">
      <c r="A2" s="17" t="s">
        <v>55</v>
      </c>
      <c r="B2" s="16" t="s">
        <v>58</v>
      </c>
      <c r="C2" s="15" t="s">
        <v>59</v>
      </c>
      <c r="D2" s="15" t="s">
        <v>60</v>
      </c>
      <c r="E2" s="15" t="s">
        <v>61</v>
      </c>
      <c r="F2" s="15" t="s">
        <v>62</v>
      </c>
      <c r="G2" s="15" t="s">
        <v>63</v>
      </c>
      <c r="H2" s="15" t="s">
        <v>64</v>
      </c>
      <c r="I2" s="15" t="s">
        <v>65</v>
      </c>
      <c r="J2" s="15" t="s">
        <v>66</v>
      </c>
      <c r="K2" s="15" t="s">
        <v>67</v>
      </c>
    </row>
    <row r="3" spans="1:12" x14ac:dyDescent="0.25">
      <c r="A3" s="1">
        <v>44816.25</v>
      </c>
      <c r="B3">
        <v>45.44</v>
      </c>
      <c r="C3">
        <v>48.98</v>
      </c>
      <c r="D3">
        <v>50.23</v>
      </c>
      <c r="E3">
        <v>69.930000000000007</v>
      </c>
      <c r="F3">
        <v>68.14</v>
      </c>
      <c r="G3">
        <v>59.9</v>
      </c>
      <c r="H3">
        <v>57.1</v>
      </c>
      <c r="I3">
        <v>54.05</v>
      </c>
      <c r="J3">
        <v>49.25</v>
      </c>
      <c r="K3">
        <v>44.1</v>
      </c>
    </row>
    <row r="4" spans="1:12" x14ac:dyDescent="0.25">
      <c r="A4" s="1">
        <v>44816.291666666664</v>
      </c>
      <c r="B4">
        <v>45.43</v>
      </c>
      <c r="C4">
        <v>48.97</v>
      </c>
      <c r="D4">
        <v>50.213000000000001</v>
      </c>
      <c r="E4">
        <v>69.930000000000007</v>
      </c>
      <c r="F4">
        <v>68.14</v>
      </c>
      <c r="G4">
        <v>59.9</v>
      </c>
      <c r="H4">
        <v>57.093000000000004</v>
      </c>
      <c r="I4">
        <v>54.033000000000001</v>
      </c>
      <c r="J4">
        <v>49.216999999999999</v>
      </c>
      <c r="K4">
        <v>44.09</v>
      </c>
    </row>
    <row r="5" spans="1:12" x14ac:dyDescent="0.25">
      <c r="A5" s="1">
        <v>44816.333333333336</v>
      </c>
      <c r="B5">
        <v>45.42</v>
      </c>
      <c r="C5">
        <v>48.96</v>
      </c>
      <c r="D5">
        <v>50.197000000000003</v>
      </c>
      <c r="E5">
        <v>69.930000000000007</v>
      </c>
      <c r="F5">
        <v>68.14</v>
      </c>
      <c r="G5">
        <v>59.9</v>
      </c>
      <c r="H5">
        <v>57.087000000000003</v>
      </c>
      <c r="I5">
        <v>54.017000000000003</v>
      </c>
      <c r="J5">
        <v>49.183</v>
      </c>
      <c r="K5">
        <v>44.08</v>
      </c>
    </row>
    <row r="6" spans="1:12" x14ac:dyDescent="0.25">
      <c r="A6" s="1">
        <v>44816.375</v>
      </c>
      <c r="B6">
        <v>45.41</v>
      </c>
      <c r="C6">
        <v>48.95</v>
      </c>
      <c r="D6">
        <v>50.18</v>
      </c>
      <c r="E6">
        <v>69.930000000000007</v>
      </c>
      <c r="F6">
        <v>68.14</v>
      </c>
      <c r="G6">
        <v>59.9</v>
      </c>
      <c r="H6">
        <v>57.08</v>
      </c>
      <c r="I6">
        <v>54</v>
      </c>
      <c r="J6">
        <v>49.15</v>
      </c>
      <c r="K6">
        <v>44.07</v>
      </c>
    </row>
    <row r="7" spans="1:12" x14ac:dyDescent="0.25">
      <c r="A7" s="1">
        <v>44816.416666666664</v>
      </c>
      <c r="B7">
        <v>45.402999999999999</v>
      </c>
      <c r="C7">
        <v>48.94</v>
      </c>
      <c r="D7">
        <v>50.167000000000002</v>
      </c>
      <c r="E7">
        <v>69.92</v>
      </c>
      <c r="F7">
        <v>68.132999999999996</v>
      </c>
      <c r="G7">
        <v>59.893000000000001</v>
      </c>
      <c r="H7">
        <v>57.073</v>
      </c>
      <c r="I7">
        <v>53.993000000000002</v>
      </c>
      <c r="J7">
        <v>49.1</v>
      </c>
      <c r="K7">
        <v>44.057000000000002</v>
      </c>
    </row>
    <row r="8" spans="1:12" x14ac:dyDescent="0.25">
      <c r="A8" s="1">
        <v>44816.458333333336</v>
      </c>
      <c r="B8">
        <v>45.396999999999998</v>
      </c>
      <c r="C8">
        <v>48.93</v>
      </c>
      <c r="D8">
        <v>50.152999999999999</v>
      </c>
      <c r="E8">
        <v>69.91</v>
      </c>
      <c r="F8">
        <v>68.126999999999995</v>
      </c>
      <c r="G8">
        <v>59.887</v>
      </c>
      <c r="H8">
        <v>57.067</v>
      </c>
      <c r="I8">
        <v>53.987000000000002</v>
      </c>
      <c r="J8">
        <v>49.05</v>
      </c>
      <c r="K8">
        <v>44.042999999999999</v>
      </c>
    </row>
    <row r="9" spans="1:12" x14ac:dyDescent="0.25">
      <c r="A9" s="1">
        <v>44816.5</v>
      </c>
      <c r="B9">
        <v>45.39</v>
      </c>
      <c r="C9">
        <v>48.92</v>
      </c>
      <c r="D9">
        <v>50.14</v>
      </c>
      <c r="E9">
        <v>69.900000000000006</v>
      </c>
      <c r="F9">
        <v>68.12</v>
      </c>
      <c r="G9">
        <v>59.88</v>
      </c>
      <c r="H9">
        <v>57.06</v>
      </c>
      <c r="I9">
        <v>53.98</v>
      </c>
      <c r="J9">
        <v>49</v>
      </c>
      <c r="K9">
        <v>44.03</v>
      </c>
    </row>
    <row r="10" spans="1:12" x14ac:dyDescent="0.25">
      <c r="A10" s="1">
        <v>44816.541666666664</v>
      </c>
      <c r="B10">
        <v>45.378999999999998</v>
      </c>
      <c r="C10">
        <v>48.91</v>
      </c>
      <c r="D10">
        <v>50.119</v>
      </c>
      <c r="E10">
        <v>69.891999999999996</v>
      </c>
      <c r="F10">
        <v>68.117000000000004</v>
      </c>
      <c r="G10">
        <v>59.881</v>
      </c>
      <c r="H10">
        <v>57.061999999999998</v>
      </c>
      <c r="I10">
        <v>53.982999999999997</v>
      </c>
      <c r="J10">
        <v>48.982999999999997</v>
      </c>
      <c r="K10">
        <v>44.015999999999998</v>
      </c>
    </row>
    <row r="11" spans="1:12" x14ac:dyDescent="0.25">
      <c r="A11" s="1">
        <v>44816.583333333336</v>
      </c>
      <c r="B11">
        <v>45.368000000000002</v>
      </c>
      <c r="C11">
        <v>48.9</v>
      </c>
      <c r="D11">
        <v>50.097999999999999</v>
      </c>
      <c r="E11">
        <v>69.882999999999996</v>
      </c>
      <c r="F11">
        <v>68.113</v>
      </c>
      <c r="G11">
        <v>59.881999999999998</v>
      </c>
      <c r="H11">
        <v>57.064</v>
      </c>
      <c r="I11">
        <v>53.985999999999997</v>
      </c>
      <c r="J11">
        <v>48.966999999999999</v>
      </c>
      <c r="K11">
        <v>44.002000000000002</v>
      </c>
    </row>
    <row r="12" spans="1:12" x14ac:dyDescent="0.25">
      <c r="A12" s="1">
        <v>44816.625</v>
      </c>
      <c r="B12">
        <v>45.356999999999999</v>
      </c>
      <c r="C12">
        <v>48.89</v>
      </c>
      <c r="D12">
        <v>50.076999999999998</v>
      </c>
      <c r="E12">
        <v>69.875</v>
      </c>
      <c r="F12">
        <v>68.11</v>
      </c>
      <c r="G12">
        <v>59.883000000000003</v>
      </c>
      <c r="H12">
        <v>57.067</v>
      </c>
      <c r="I12">
        <v>53.988</v>
      </c>
      <c r="J12">
        <v>48.95</v>
      </c>
      <c r="K12">
        <v>43.988</v>
      </c>
    </row>
    <row r="13" spans="1:12" x14ac:dyDescent="0.25">
      <c r="A13" s="1">
        <v>44816.666666666664</v>
      </c>
      <c r="B13">
        <v>45.345999999999997</v>
      </c>
      <c r="C13">
        <v>48.88</v>
      </c>
      <c r="D13">
        <v>50.055999999999997</v>
      </c>
      <c r="E13">
        <v>69.867000000000004</v>
      </c>
      <c r="F13">
        <v>68.106999999999999</v>
      </c>
      <c r="G13">
        <v>59.884</v>
      </c>
      <c r="H13">
        <v>57.069000000000003</v>
      </c>
      <c r="I13">
        <v>53.991</v>
      </c>
      <c r="J13">
        <v>48.933</v>
      </c>
      <c r="K13">
        <v>43.973999999999997</v>
      </c>
    </row>
    <row r="14" spans="1:12" x14ac:dyDescent="0.25">
      <c r="A14" s="1">
        <v>44816.708333333336</v>
      </c>
      <c r="B14">
        <v>45.334000000000003</v>
      </c>
      <c r="C14">
        <v>48.87</v>
      </c>
      <c r="D14">
        <v>50.033999999999999</v>
      </c>
      <c r="E14">
        <v>69.858000000000004</v>
      </c>
      <c r="F14">
        <v>68.102999999999994</v>
      </c>
      <c r="G14">
        <v>59.886000000000003</v>
      </c>
      <c r="H14">
        <v>57.070999999999998</v>
      </c>
      <c r="I14">
        <v>53.994</v>
      </c>
      <c r="J14">
        <v>48.917000000000002</v>
      </c>
      <c r="K14">
        <v>43.960999999999999</v>
      </c>
    </row>
    <row r="15" spans="1:12" x14ac:dyDescent="0.25">
      <c r="A15" s="1">
        <v>44816.75</v>
      </c>
      <c r="B15">
        <v>45.323</v>
      </c>
      <c r="C15">
        <v>48.86</v>
      </c>
      <c r="D15">
        <v>50.012999999999998</v>
      </c>
      <c r="E15">
        <v>69.849999999999994</v>
      </c>
      <c r="F15">
        <v>68.099999999999994</v>
      </c>
      <c r="G15">
        <v>59.887</v>
      </c>
      <c r="H15">
        <v>57.073</v>
      </c>
      <c r="I15">
        <v>53.997</v>
      </c>
      <c r="J15">
        <v>48.9</v>
      </c>
      <c r="K15">
        <v>43.947000000000003</v>
      </c>
    </row>
    <row r="16" spans="1:12" x14ac:dyDescent="0.25">
      <c r="A16" s="1">
        <v>44816.791666666664</v>
      </c>
      <c r="B16">
        <v>45.311999999999998</v>
      </c>
      <c r="C16">
        <v>48.85</v>
      </c>
      <c r="D16">
        <v>49.991999999999997</v>
      </c>
      <c r="E16">
        <v>69.841999999999999</v>
      </c>
      <c r="F16">
        <v>68.096999999999994</v>
      </c>
      <c r="G16">
        <v>59.887999999999998</v>
      </c>
      <c r="H16">
        <v>57.076000000000001</v>
      </c>
      <c r="I16">
        <v>53.999000000000002</v>
      </c>
      <c r="J16">
        <v>48.883000000000003</v>
      </c>
      <c r="K16">
        <v>43.933</v>
      </c>
    </row>
    <row r="17" spans="1:15" x14ac:dyDescent="0.25">
      <c r="A17" s="1">
        <v>44816.833333333336</v>
      </c>
      <c r="B17">
        <v>45.301000000000002</v>
      </c>
      <c r="C17">
        <v>48.84</v>
      </c>
      <c r="D17">
        <v>49.970999999999997</v>
      </c>
      <c r="E17">
        <v>69.832999999999998</v>
      </c>
      <c r="F17">
        <v>68.093000000000004</v>
      </c>
      <c r="G17">
        <v>59.889000000000003</v>
      </c>
      <c r="H17">
        <v>57.078000000000003</v>
      </c>
      <c r="I17">
        <v>54.002000000000002</v>
      </c>
      <c r="J17">
        <v>48.866999999999997</v>
      </c>
      <c r="K17">
        <v>43.918999999999997</v>
      </c>
    </row>
    <row r="18" spans="1:15" x14ac:dyDescent="0.25">
      <c r="A18" s="1">
        <v>44816.875</v>
      </c>
      <c r="B18">
        <v>45.29</v>
      </c>
      <c r="C18">
        <v>48.83</v>
      </c>
      <c r="D18">
        <v>49.95</v>
      </c>
      <c r="E18">
        <v>69.825000000000003</v>
      </c>
      <c r="F18">
        <v>68.09</v>
      </c>
      <c r="G18">
        <v>59.89</v>
      </c>
      <c r="H18">
        <v>57.08</v>
      </c>
      <c r="I18">
        <v>54.005000000000003</v>
      </c>
      <c r="J18">
        <v>48.85</v>
      </c>
      <c r="K18">
        <v>43.905000000000001</v>
      </c>
    </row>
    <row r="19" spans="1:15" x14ac:dyDescent="0.25">
      <c r="A19" s="1">
        <v>44816.916666666664</v>
      </c>
      <c r="B19">
        <v>45.279000000000003</v>
      </c>
      <c r="C19">
        <v>48.82</v>
      </c>
      <c r="D19">
        <v>49.929000000000002</v>
      </c>
      <c r="E19">
        <v>69.816999999999993</v>
      </c>
      <c r="F19">
        <v>68.087000000000003</v>
      </c>
      <c r="G19">
        <v>59.890999999999998</v>
      </c>
      <c r="H19">
        <v>57.082000000000001</v>
      </c>
      <c r="I19">
        <v>54.008000000000003</v>
      </c>
      <c r="J19">
        <v>48.832999999999998</v>
      </c>
      <c r="K19">
        <v>43.890999999999998</v>
      </c>
    </row>
    <row r="20" spans="1:15" x14ac:dyDescent="0.25">
      <c r="A20" s="1">
        <v>44816.958333333336</v>
      </c>
      <c r="B20">
        <v>45.268000000000001</v>
      </c>
      <c r="C20">
        <v>48.81</v>
      </c>
      <c r="D20">
        <v>49.908000000000001</v>
      </c>
      <c r="E20">
        <v>69.808000000000007</v>
      </c>
      <c r="F20">
        <v>68.082999999999998</v>
      </c>
      <c r="G20">
        <v>59.892000000000003</v>
      </c>
      <c r="H20">
        <v>57.084000000000003</v>
      </c>
      <c r="I20">
        <v>54.011000000000003</v>
      </c>
      <c r="J20">
        <v>48.817</v>
      </c>
      <c r="K20">
        <v>43.877000000000002</v>
      </c>
      <c r="N20" s="128"/>
      <c r="O20" s="128"/>
    </row>
    <row r="21" spans="1:15" x14ac:dyDescent="0.25">
      <c r="A21" s="1">
        <v>44817</v>
      </c>
      <c r="B21">
        <v>45.256999999999998</v>
      </c>
      <c r="C21">
        <v>48.8</v>
      </c>
      <c r="D21">
        <v>49.887</v>
      </c>
      <c r="E21">
        <v>69.8</v>
      </c>
      <c r="F21">
        <v>68.08</v>
      </c>
      <c r="G21">
        <v>59.893000000000001</v>
      </c>
      <c r="H21">
        <v>57.087000000000003</v>
      </c>
      <c r="I21">
        <v>54.012999999999998</v>
      </c>
      <c r="J21">
        <v>48.8</v>
      </c>
      <c r="K21">
        <v>43.863</v>
      </c>
    </row>
    <row r="22" spans="1:15" x14ac:dyDescent="0.25">
      <c r="A22" s="1">
        <v>44817.041666666664</v>
      </c>
      <c r="B22">
        <v>45.246000000000002</v>
      </c>
      <c r="C22">
        <v>48.79</v>
      </c>
      <c r="D22">
        <v>49.866</v>
      </c>
      <c r="E22">
        <v>69.792000000000002</v>
      </c>
      <c r="F22">
        <v>68.076999999999998</v>
      </c>
      <c r="G22">
        <v>59.893999999999998</v>
      </c>
      <c r="H22">
        <v>57.088999999999999</v>
      </c>
      <c r="I22">
        <v>54.015999999999998</v>
      </c>
      <c r="J22">
        <v>48.783000000000001</v>
      </c>
      <c r="K22">
        <v>43.848999999999997</v>
      </c>
    </row>
    <row r="23" spans="1:15" x14ac:dyDescent="0.25">
      <c r="A23" s="1">
        <v>44817.083333333336</v>
      </c>
      <c r="B23">
        <v>45.234000000000002</v>
      </c>
      <c r="C23">
        <v>48.78</v>
      </c>
      <c r="D23">
        <v>49.844000000000001</v>
      </c>
      <c r="E23">
        <v>69.783000000000001</v>
      </c>
      <c r="F23">
        <v>68.072999999999993</v>
      </c>
      <c r="G23">
        <v>59.896000000000001</v>
      </c>
      <c r="H23">
        <v>57.091000000000001</v>
      </c>
      <c r="I23">
        <v>54.018999999999998</v>
      </c>
      <c r="J23">
        <v>48.767000000000003</v>
      </c>
      <c r="K23">
        <v>43.835999999999999</v>
      </c>
    </row>
    <row r="24" spans="1:15" x14ac:dyDescent="0.25">
      <c r="A24" s="1">
        <v>44817.125</v>
      </c>
      <c r="B24">
        <v>45.222999999999999</v>
      </c>
      <c r="C24">
        <v>48.77</v>
      </c>
      <c r="D24">
        <v>49.823</v>
      </c>
      <c r="E24">
        <v>69.775000000000006</v>
      </c>
      <c r="F24">
        <v>68.069999999999993</v>
      </c>
      <c r="G24">
        <v>59.896999999999998</v>
      </c>
      <c r="H24">
        <v>57.093000000000004</v>
      </c>
      <c r="I24">
        <v>54.021999999999998</v>
      </c>
      <c r="J24">
        <v>48.75</v>
      </c>
      <c r="K24">
        <v>43.822000000000003</v>
      </c>
    </row>
    <row r="25" spans="1:15" x14ac:dyDescent="0.25">
      <c r="A25" s="1">
        <v>44817.166666666664</v>
      </c>
      <c r="B25">
        <v>45.212000000000003</v>
      </c>
      <c r="C25">
        <v>48.76</v>
      </c>
      <c r="D25">
        <v>49.802</v>
      </c>
      <c r="E25">
        <v>69.766999999999996</v>
      </c>
      <c r="F25">
        <v>68.066999999999993</v>
      </c>
      <c r="G25">
        <v>59.898000000000003</v>
      </c>
      <c r="H25">
        <v>57.095999999999997</v>
      </c>
      <c r="I25">
        <v>54.024000000000001</v>
      </c>
      <c r="J25">
        <v>48.732999999999997</v>
      </c>
      <c r="K25">
        <v>43.808</v>
      </c>
    </row>
    <row r="26" spans="1:15" x14ac:dyDescent="0.25">
      <c r="A26" s="1">
        <v>44817.208333333336</v>
      </c>
      <c r="B26">
        <v>45.201000000000001</v>
      </c>
      <c r="C26">
        <v>48.75</v>
      </c>
      <c r="D26">
        <v>49.780999999999999</v>
      </c>
      <c r="E26">
        <v>69.757999999999996</v>
      </c>
      <c r="F26">
        <v>68.063000000000002</v>
      </c>
      <c r="G26">
        <v>59.899000000000001</v>
      </c>
      <c r="H26">
        <v>57.097999999999999</v>
      </c>
      <c r="I26">
        <v>54.027000000000001</v>
      </c>
      <c r="J26">
        <v>48.716999999999999</v>
      </c>
      <c r="K26">
        <v>43.793999999999997</v>
      </c>
    </row>
    <row r="27" spans="1:15" x14ac:dyDescent="0.25">
      <c r="A27" s="1">
        <v>44817.25</v>
      </c>
      <c r="B27">
        <v>45.19</v>
      </c>
      <c r="C27">
        <v>48.74</v>
      </c>
      <c r="D27">
        <v>49.76</v>
      </c>
      <c r="E27">
        <v>69.75</v>
      </c>
      <c r="F27">
        <v>68.06</v>
      </c>
      <c r="G27">
        <v>59.9</v>
      </c>
      <c r="H27">
        <v>57.1</v>
      </c>
      <c r="I27">
        <v>54.03</v>
      </c>
      <c r="J27">
        <v>48.7</v>
      </c>
      <c r="K27">
        <v>43.78</v>
      </c>
    </row>
    <row r="28" spans="1:15" x14ac:dyDescent="0.25">
      <c r="A28" s="1">
        <v>44817.291666666664</v>
      </c>
      <c r="B28">
        <v>45.177</v>
      </c>
      <c r="C28">
        <v>48.73</v>
      </c>
      <c r="D28">
        <v>49.74</v>
      </c>
      <c r="E28">
        <v>69.772999999999996</v>
      </c>
      <c r="F28">
        <v>68.046999999999997</v>
      </c>
      <c r="G28">
        <v>59.9</v>
      </c>
      <c r="H28">
        <v>57.1</v>
      </c>
      <c r="I28">
        <v>54.01</v>
      </c>
      <c r="J28">
        <v>48.7</v>
      </c>
      <c r="K28">
        <v>43.762999999999998</v>
      </c>
    </row>
    <row r="29" spans="1:15" x14ac:dyDescent="0.25">
      <c r="A29" s="1">
        <v>44817.333333333336</v>
      </c>
      <c r="B29">
        <v>45.162999999999997</v>
      </c>
      <c r="C29">
        <v>48.72</v>
      </c>
      <c r="D29">
        <v>49.72</v>
      </c>
      <c r="E29">
        <v>69.796999999999997</v>
      </c>
      <c r="F29">
        <v>68.033000000000001</v>
      </c>
      <c r="G29">
        <v>59.9</v>
      </c>
      <c r="H29">
        <v>57.1</v>
      </c>
      <c r="I29">
        <v>53.99</v>
      </c>
      <c r="J29">
        <v>48.7</v>
      </c>
      <c r="K29">
        <v>43.747</v>
      </c>
    </row>
    <row r="30" spans="1:15" x14ac:dyDescent="0.25">
      <c r="A30" s="1">
        <v>44817.375</v>
      </c>
      <c r="B30">
        <v>45.15</v>
      </c>
      <c r="C30">
        <v>48.71</v>
      </c>
      <c r="D30">
        <v>49.7</v>
      </c>
      <c r="E30">
        <v>69.819999999999993</v>
      </c>
      <c r="F30">
        <v>68.02</v>
      </c>
      <c r="G30">
        <v>59.9</v>
      </c>
      <c r="H30">
        <v>57.1</v>
      </c>
      <c r="I30">
        <v>53.97</v>
      </c>
      <c r="J30">
        <v>48.7</v>
      </c>
      <c r="K30">
        <v>43.73</v>
      </c>
    </row>
    <row r="31" spans="1:15" x14ac:dyDescent="0.25">
      <c r="A31" s="1">
        <v>44817.416666666664</v>
      </c>
      <c r="B31">
        <v>45.137</v>
      </c>
      <c r="C31">
        <v>48.7</v>
      </c>
      <c r="D31">
        <v>49.686999999999998</v>
      </c>
      <c r="E31">
        <v>69.826999999999998</v>
      </c>
      <c r="F31">
        <v>68.040000000000006</v>
      </c>
      <c r="G31">
        <v>59.9</v>
      </c>
      <c r="H31">
        <v>57.093000000000004</v>
      </c>
      <c r="I31">
        <v>53.963000000000001</v>
      </c>
      <c r="J31">
        <v>48.7</v>
      </c>
      <c r="K31">
        <v>43.713000000000001</v>
      </c>
    </row>
    <row r="32" spans="1:15" x14ac:dyDescent="0.25">
      <c r="A32" s="1">
        <v>44817.458333333336</v>
      </c>
      <c r="B32">
        <v>45.122999999999998</v>
      </c>
      <c r="C32">
        <v>48.69</v>
      </c>
      <c r="D32">
        <v>49.673000000000002</v>
      </c>
      <c r="E32">
        <v>69.832999999999998</v>
      </c>
      <c r="F32">
        <v>68.06</v>
      </c>
      <c r="G32">
        <v>59.9</v>
      </c>
      <c r="H32">
        <v>57.087000000000003</v>
      </c>
      <c r="I32">
        <v>53.957000000000001</v>
      </c>
      <c r="J32">
        <v>48.7</v>
      </c>
      <c r="K32">
        <v>43.697000000000003</v>
      </c>
    </row>
    <row r="33" spans="1:11" x14ac:dyDescent="0.25">
      <c r="A33" s="1">
        <v>44817.5</v>
      </c>
      <c r="B33">
        <v>45.11</v>
      </c>
      <c r="C33">
        <v>48.68</v>
      </c>
      <c r="D33">
        <v>49.66</v>
      </c>
      <c r="E33">
        <v>69.84</v>
      </c>
      <c r="F33">
        <v>68.08</v>
      </c>
      <c r="G33">
        <v>59.9</v>
      </c>
      <c r="H33">
        <v>57.08</v>
      </c>
      <c r="I33">
        <v>53.95</v>
      </c>
      <c r="J33">
        <v>48.7</v>
      </c>
      <c r="K33">
        <v>43.68</v>
      </c>
    </row>
    <row r="34" spans="1:11" x14ac:dyDescent="0.25">
      <c r="A34" s="1">
        <v>44817.541666666664</v>
      </c>
      <c r="B34">
        <v>45.094000000000001</v>
      </c>
      <c r="C34">
        <v>48.67</v>
      </c>
      <c r="D34">
        <v>49.646000000000001</v>
      </c>
      <c r="E34">
        <v>69.838999999999999</v>
      </c>
      <c r="F34">
        <v>68.075999999999993</v>
      </c>
      <c r="G34">
        <v>59.896999999999998</v>
      </c>
      <c r="H34">
        <v>57.076000000000001</v>
      </c>
      <c r="I34">
        <v>53.942999999999998</v>
      </c>
      <c r="J34">
        <v>48.692999999999998</v>
      </c>
      <c r="K34">
        <v>43.658000000000001</v>
      </c>
    </row>
    <row r="35" spans="1:11" x14ac:dyDescent="0.25">
      <c r="A35" s="1">
        <v>44817.583333333336</v>
      </c>
      <c r="B35">
        <v>45.079000000000001</v>
      </c>
      <c r="C35">
        <v>48.66</v>
      </c>
      <c r="D35">
        <v>49.631999999999998</v>
      </c>
      <c r="E35">
        <v>69.838999999999999</v>
      </c>
      <c r="F35">
        <v>68.070999999999998</v>
      </c>
      <c r="G35">
        <v>59.893999999999998</v>
      </c>
      <c r="H35">
        <v>57.070999999999998</v>
      </c>
      <c r="I35">
        <v>53.936999999999998</v>
      </c>
      <c r="J35">
        <v>48.686999999999998</v>
      </c>
      <c r="K35">
        <v>43.636000000000003</v>
      </c>
    </row>
    <row r="36" spans="1:11" x14ac:dyDescent="0.25">
      <c r="A36" s="1">
        <v>44817.625</v>
      </c>
      <c r="B36">
        <v>45.063000000000002</v>
      </c>
      <c r="C36">
        <v>48.65</v>
      </c>
      <c r="D36">
        <v>49.618000000000002</v>
      </c>
      <c r="E36">
        <v>69.837999999999994</v>
      </c>
      <c r="F36">
        <v>68.066999999999993</v>
      </c>
      <c r="G36">
        <v>59.892000000000003</v>
      </c>
      <c r="H36">
        <v>57.067</v>
      </c>
      <c r="I36">
        <v>53.93</v>
      </c>
      <c r="J36">
        <v>48.68</v>
      </c>
      <c r="K36">
        <v>43.613</v>
      </c>
    </row>
    <row r="37" spans="1:11" x14ac:dyDescent="0.25">
      <c r="A37" s="1">
        <v>44817.666666666664</v>
      </c>
      <c r="B37">
        <v>45.048000000000002</v>
      </c>
      <c r="C37">
        <v>48.64</v>
      </c>
      <c r="D37">
        <v>49.603999999999999</v>
      </c>
      <c r="E37">
        <v>69.837999999999994</v>
      </c>
      <c r="F37">
        <v>68.061999999999998</v>
      </c>
      <c r="G37">
        <v>59.889000000000003</v>
      </c>
      <c r="H37">
        <v>57.061999999999998</v>
      </c>
      <c r="I37">
        <v>53.923000000000002</v>
      </c>
      <c r="J37">
        <v>48.673000000000002</v>
      </c>
      <c r="K37">
        <v>43.591000000000001</v>
      </c>
    </row>
    <row r="38" spans="1:11" x14ac:dyDescent="0.25">
      <c r="A38" s="1">
        <v>44817.708333333336</v>
      </c>
      <c r="B38">
        <v>45.031999999999996</v>
      </c>
      <c r="C38">
        <v>48.63</v>
      </c>
      <c r="D38">
        <v>49.591000000000001</v>
      </c>
      <c r="E38">
        <v>69.837000000000003</v>
      </c>
      <c r="F38">
        <v>68.058000000000007</v>
      </c>
      <c r="G38">
        <v>59.886000000000003</v>
      </c>
      <c r="H38">
        <v>57.058</v>
      </c>
      <c r="I38">
        <v>53.917000000000002</v>
      </c>
      <c r="J38">
        <v>48.667000000000002</v>
      </c>
      <c r="K38">
        <v>43.569000000000003</v>
      </c>
    </row>
    <row r="39" spans="1:11" x14ac:dyDescent="0.25">
      <c r="A39" s="1">
        <v>44817.75</v>
      </c>
      <c r="B39">
        <v>45.017000000000003</v>
      </c>
      <c r="C39">
        <v>48.62</v>
      </c>
      <c r="D39">
        <v>49.576999999999998</v>
      </c>
      <c r="E39">
        <v>69.837000000000003</v>
      </c>
      <c r="F39">
        <v>68.052999999999997</v>
      </c>
      <c r="G39">
        <v>59.883000000000003</v>
      </c>
      <c r="H39">
        <v>57.052999999999997</v>
      </c>
      <c r="I39">
        <v>53.91</v>
      </c>
      <c r="J39">
        <v>48.66</v>
      </c>
      <c r="K39">
        <v>43.546999999999997</v>
      </c>
    </row>
    <row r="40" spans="1:11" x14ac:dyDescent="0.25">
      <c r="A40" s="1">
        <v>44817.791666666664</v>
      </c>
      <c r="B40">
        <v>45.000999999999998</v>
      </c>
      <c r="C40">
        <v>48.61</v>
      </c>
      <c r="D40">
        <v>49.563000000000002</v>
      </c>
      <c r="E40">
        <v>69.835999999999999</v>
      </c>
      <c r="F40">
        <v>68.049000000000007</v>
      </c>
      <c r="G40">
        <v>59.881</v>
      </c>
      <c r="H40">
        <v>57.048999999999999</v>
      </c>
      <c r="I40">
        <v>53.902999999999999</v>
      </c>
      <c r="J40">
        <v>48.652999999999999</v>
      </c>
      <c r="K40">
        <v>43.524000000000001</v>
      </c>
    </row>
    <row r="41" spans="1:11" x14ac:dyDescent="0.25">
      <c r="A41" s="1">
        <v>44817.833333333336</v>
      </c>
      <c r="B41">
        <v>44.985999999999997</v>
      </c>
      <c r="C41">
        <v>48.6</v>
      </c>
      <c r="D41">
        <v>49.548999999999999</v>
      </c>
      <c r="E41">
        <v>69.835999999999999</v>
      </c>
      <c r="F41">
        <v>68.043999999999997</v>
      </c>
      <c r="G41">
        <v>59.878</v>
      </c>
      <c r="H41">
        <v>57.043999999999997</v>
      </c>
      <c r="I41">
        <v>53.896999999999998</v>
      </c>
      <c r="J41">
        <v>48.646999999999998</v>
      </c>
      <c r="K41">
        <v>43.502000000000002</v>
      </c>
    </row>
    <row r="42" spans="1:11" x14ac:dyDescent="0.25">
      <c r="A42" s="1">
        <v>44817.875</v>
      </c>
      <c r="B42">
        <v>44.97</v>
      </c>
      <c r="C42">
        <v>48.59</v>
      </c>
      <c r="D42">
        <v>49.534999999999997</v>
      </c>
      <c r="E42">
        <v>69.834999999999994</v>
      </c>
      <c r="F42">
        <v>68.040000000000006</v>
      </c>
      <c r="G42">
        <v>59.875</v>
      </c>
      <c r="H42">
        <v>57.04</v>
      </c>
      <c r="I42">
        <v>53.89</v>
      </c>
      <c r="J42">
        <v>48.64</v>
      </c>
      <c r="K42">
        <v>43.48</v>
      </c>
    </row>
    <row r="43" spans="1:11" x14ac:dyDescent="0.25">
      <c r="A43" s="1">
        <v>44817.916666666664</v>
      </c>
      <c r="B43">
        <v>44.954000000000001</v>
      </c>
      <c r="C43">
        <v>48.58</v>
      </c>
      <c r="D43">
        <v>49.521000000000001</v>
      </c>
      <c r="E43">
        <v>69.834000000000003</v>
      </c>
      <c r="F43">
        <v>68.036000000000001</v>
      </c>
      <c r="G43">
        <v>59.872</v>
      </c>
      <c r="H43">
        <v>57.036000000000001</v>
      </c>
      <c r="I43">
        <v>53.883000000000003</v>
      </c>
      <c r="J43">
        <v>48.633000000000003</v>
      </c>
      <c r="K43">
        <v>43.457999999999998</v>
      </c>
    </row>
    <row r="44" spans="1:11" x14ac:dyDescent="0.25">
      <c r="A44" s="1">
        <v>44817.958333333336</v>
      </c>
      <c r="B44">
        <v>44.939</v>
      </c>
      <c r="C44">
        <v>48.57</v>
      </c>
      <c r="D44">
        <v>49.506999999999998</v>
      </c>
      <c r="E44">
        <v>69.834000000000003</v>
      </c>
      <c r="F44">
        <v>68.031000000000006</v>
      </c>
      <c r="G44">
        <v>59.869</v>
      </c>
      <c r="H44">
        <v>57.030999999999999</v>
      </c>
      <c r="I44">
        <v>53.877000000000002</v>
      </c>
      <c r="J44">
        <v>48.627000000000002</v>
      </c>
      <c r="K44">
        <v>43.436</v>
      </c>
    </row>
    <row r="45" spans="1:11" x14ac:dyDescent="0.25">
      <c r="A45" s="1">
        <v>44818</v>
      </c>
      <c r="B45">
        <v>44.923000000000002</v>
      </c>
      <c r="C45">
        <v>48.56</v>
      </c>
      <c r="D45">
        <v>49.493000000000002</v>
      </c>
      <c r="E45">
        <v>69.832999999999998</v>
      </c>
      <c r="F45">
        <v>68.027000000000001</v>
      </c>
      <c r="G45">
        <v>59.866999999999997</v>
      </c>
      <c r="H45">
        <v>57.027000000000001</v>
      </c>
      <c r="I45">
        <v>53.87</v>
      </c>
      <c r="J45">
        <v>48.62</v>
      </c>
      <c r="K45">
        <v>43.412999999999997</v>
      </c>
    </row>
    <row r="46" spans="1:11" x14ac:dyDescent="0.25">
      <c r="A46" s="1">
        <v>44818.041666666664</v>
      </c>
      <c r="B46">
        <v>44.908000000000001</v>
      </c>
      <c r="C46">
        <v>48.55</v>
      </c>
      <c r="D46">
        <v>49.478999999999999</v>
      </c>
      <c r="E46">
        <v>69.832999999999998</v>
      </c>
      <c r="F46">
        <v>68.022000000000006</v>
      </c>
      <c r="G46">
        <v>59.863999999999997</v>
      </c>
      <c r="H46">
        <v>57.021999999999998</v>
      </c>
      <c r="I46">
        <v>53.863</v>
      </c>
      <c r="J46">
        <v>48.613</v>
      </c>
      <c r="K46">
        <v>43.390999999999998</v>
      </c>
    </row>
    <row r="47" spans="1:11" x14ac:dyDescent="0.25">
      <c r="A47" s="1">
        <v>44818.083333333336</v>
      </c>
      <c r="B47">
        <v>44.892000000000003</v>
      </c>
      <c r="C47">
        <v>48.54</v>
      </c>
      <c r="D47">
        <v>49.466000000000001</v>
      </c>
      <c r="E47">
        <v>69.831999999999994</v>
      </c>
      <c r="F47">
        <v>68.018000000000001</v>
      </c>
      <c r="G47">
        <v>59.860999999999997</v>
      </c>
      <c r="H47">
        <v>57.018000000000001</v>
      </c>
      <c r="I47">
        <v>53.856999999999999</v>
      </c>
      <c r="J47">
        <v>48.606999999999999</v>
      </c>
      <c r="K47">
        <v>43.369</v>
      </c>
    </row>
    <row r="48" spans="1:11" x14ac:dyDescent="0.25">
      <c r="A48" s="1">
        <v>44818.125</v>
      </c>
      <c r="B48">
        <v>44.877000000000002</v>
      </c>
      <c r="C48">
        <v>48.53</v>
      </c>
      <c r="D48">
        <v>49.451999999999998</v>
      </c>
      <c r="E48">
        <v>69.831999999999994</v>
      </c>
      <c r="F48">
        <v>68.013000000000005</v>
      </c>
      <c r="G48">
        <v>59.857999999999997</v>
      </c>
      <c r="H48">
        <v>57.012999999999998</v>
      </c>
      <c r="I48">
        <v>53.85</v>
      </c>
      <c r="J48">
        <v>48.6</v>
      </c>
      <c r="K48">
        <v>43.347000000000001</v>
      </c>
    </row>
    <row r="49" spans="1:11" x14ac:dyDescent="0.25">
      <c r="A49" s="1">
        <v>44818.166666666664</v>
      </c>
      <c r="B49">
        <v>44.860999999999997</v>
      </c>
      <c r="C49">
        <v>48.52</v>
      </c>
      <c r="D49">
        <v>49.438000000000002</v>
      </c>
      <c r="E49">
        <v>69.831000000000003</v>
      </c>
      <c r="F49">
        <v>68.009</v>
      </c>
      <c r="G49">
        <v>59.856000000000002</v>
      </c>
      <c r="H49">
        <v>57.009</v>
      </c>
      <c r="I49">
        <v>53.843000000000004</v>
      </c>
      <c r="J49">
        <v>48.593000000000004</v>
      </c>
      <c r="K49">
        <v>43.323999999999998</v>
      </c>
    </row>
    <row r="50" spans="1:11" x14ac:dyDescent="0.25">
      <c r="A50" s="1">
        <v>44818.208333333336</v>
      </c>
      <c r="B50">
        <v>44.845999999999997</v>
      </c>
      <c r="C50">
        <v>48.51</v>
      </c>
      <c r="D50">
        <v>49.423999999999999</v>
      </c>
      <c r="E50">
        <v>69.831000000000003</v>
      </c>
      <c r="F50">
        <v>68.004000000000005</v>
      </c>
      <c r="G50">
        <v>59.853000000000002</v>
      </c>
      <c r="H50">
        <v>57.003999999999998</v>
      </c>
      <c r="I50">
        <v>53.837000000000003</v>
      </c>
      <c r="J50">
        <v>48.587000000000003</v>
      </c>
      <c r="K50">
        <v>43.302</v>
      </c>
    </row>
    <row r="51" spans="1:11" x14ac:dyDescent="0.25">
      <c r="A51" s="1">
        <v>44818.25</v>
      </c>
      <c r="B51">
        <v>44.83</v>
      </c>
      <c r="C51">
        <v>48.5</v>
      </c>
      <c r="D51">
        <v>49.41</v>
      </c>
      <c r="E51">
        <v>69.83</v>
      </c>
      <c r="F51">
        <v>68</v>
      </c>
      <c r="G51">
        <v>59.85</v>
      </c>
      <c r="H51">
        <v>57</v>
      </c>
      <c r="I51">
        <v>53.83</v>
      </c>
      <c r="J51">
        <v>48.58</v>
      </c>
      <c r="K51">
        <v>43.28</v>
      </c>
    </row>
    <row r="52" spans="1:11" x14ac:dyDescent="0.25">
      <c r="A52" s="1">
        <v>44818.291666666664</v>
      </c>
      <c r="B52">
        <v>44.817</v>
      </c>
      <c r="C52">
        <v>48.49</v>
      </c>
      <c r="D52">
        <v>49.396999999999998</v>
      </c>
      <c r="E52">
        <v>69.882999999999996</v>
      </c>
      <c r="F52">
        <v>68.05</v>
      </c>
      <c r="G52">
        <v>59.85</v>
      </c>
      <c r="H52">
        <v>57</v>
      </c>
      <c r="I52">
        <v>53.82</v>
      </c>
      <c r="J52">
        <v>48.567</v>
      </c>
      <c r="K52">
        <v>43.256999999999998</v>
      </c>
    </row>
    <row r="53" spans="1:11" x14ac:dyDescent="0.25">
      <c r="A53" s="1">
        <v>44818.333333333336</v>
      </c>
      <c r="B53">
        <v>44.802999999999997</v>
      </c>
      <c r="C53">
        <v>48.48</v>
      </c>
      <c r="D53">
        <v>49.383000000000003</v>
      </c>
      <c r="E53">
        <v>69.936999999999998</v>
      </c>
      <c r="F53">
        <v>68.099999999999994</v>
      </c>
      <c r="G53">
        <v>59.85</v>
      </c>
      <c r="H53">
        <v>57</v>
      </c>
      <c r="I53">
        <v>53.81</v>
      </c>
      <c r="J53">
        <v>48.552999999999997</v>
      </c>
      <c r="K53">
        <v>43.232999999999997</v>
      </c>
    </row>
    <row r="54" spans="1:11" x14ac:dyDescent="0.25">
      <c r="A54" s="1">
        <v>44818.375</v>
      </c>
      <c r="B54">
        <v>44.79</v>
      </c>
      <c r="C54">
        <v>48.47</v>
      </c>
      <c r="D54">
        <v>49.37</v>
      </c>
      <c r="E54">
        <v>69.989999999999995</v>
      </c>
      <c r="F54">
        <v>68.150000000000006</v>
      </c>
      <c r="G54">
        <v>59.85</v>
      </c>
      <c r="H54">
        <v>57</v>
      </c>
      <c r="I54">
        <v>53.8</v>
      </c>
      <c r="J54">
        <v>48.54</v>
      </c>
      <c r="K54">
        <v>43.21</v>
      </c>
    </row>
    <row r="55" spans="1:11" x14ac:dyDescent="0.25">
      <c r="A55" s="1">
        <v>44818.416666666664</v>
      </c>
      <c r="B55">
        <v>44.773000000000003</v>
      </c>
      <c r="C55">
        <v>48.46</v>
      </c>
      <c r="D55">
        <v>49.36</v>
      </c>
      <c r="E55">
        <v>70.007000000000005</v>
      </c>
      <c r="F55">
        <v>68.192999999999998</v>
      </c>
      <c r="G55">
        <v>59.866999999999997</v>
      </c>
      <c r="H55">
        <v>56.993000000000002</v>
      </c>
      <c r="I55">
        <v>53.792999999999999</v>
      </c>
      <c r="J55">
        <v>48.52</v>
      </c>
      <c r="K55">
        <v>43.19</v>
      </c>
    </row>
    <row r="56" spans="1:11" x14ac:dyDescent="0.25">
      <c r="A56" s="1">
        <v>44818.458333333336</v>
      </c>
      <c r="B56">
        <v>44.756999999999998</v>
      </c>
      <c r="C56">
        <v>48.45</v>
      </c>
      <c r="D56">
        <v>49.35</v>
      </c>
      <c r="E56">
        <v>70.022999999999996</v>
      </c>
      <c r="F56">
        <v>68.236999999999995</v>
      </c>
      <c r="G56">
        <v>59.883000000000003</v>
      </c>
      <c r="H56">
        <v>56.987000000000002</v>
      </c>
      <c r="I56">
        <v>53.786999999999999</v>
      </c>
      <c r="J56">
        <v>48.5</v>
      </c>
      <c r="K56">
        <v>43.17</v>
      </c>
    </row>
    <row r="57" spans="1:11" x14ac:dyDescent="0.25">
      <c r="A57" s="1">
        <v>44818.5</v>
      </c>
      <c r="B57">
        <v>44.74</v>
      </c>
      <c r="C57">
        <v>48.44</v>
      </c>
      <c r="D57">
        <v>49.34</v>
      </c>
      <c r="E57">
        <v>70.040000000000006</v>
      </c>
      <c r="F57">
        <v>68.28</v>
      </c>
      <c r="G57">
        <v>59.9</v>
      </c>
      <c r="H57">
        <v>56.98</v>
      </c>
      <c r="I57">
        <v>53.78</v>
      </c>
      <c r="J57">
        <v>48.48</v>
      </c>
      <c r="K57">
        <v>43.15</v>
      </c>
    </row>
    <row r="58" spans="1:11" x14ac:dyDescent="0.25">
      <c r="A58" s="1">
        <v>44818.541666666664</v>
      </c>
      <c r="B58">
        <v>44.726999999999997</v>
      </c>
      <c r="C58">
        <v>48.43</v>
      </c>
      <c r="D58">
        <v>49.326999999999998</v>
      </c>
      <c r="E58">
        <v>70.057000000000002</v>
      </c>
      <c r="F58">
        <v>68.295000000000002</v>
      </c>
      <c r="G58">
        <v>59.906999999999996</v>
      </c>
      <c r="H58">
        <v>56.991999999999997</v>
      </c>
      <c r="I58">
        <v>53.792000000000002</v>
      </c>
      <c r="J58">
        <v>48.470999999999997</v>
      </c>
      <c r="K58">
        <v>43.161999999999999</v>
      </c>
    </row>
    <row r="59" spans="1:11" x14ac:dyDescent="0.25">
      <c r="A59" s="1">
        <v>44818.583333333336</v>
      </c>
      <c r="B59">
        <v>44.713999999999999</v>
      </c>
      <c r="C59">
        <v>48.42</v>
      </c>
      <c r="D59">
        <v>49.313000000000002</v>
      </c>
      <c r="E59">
        <v>70.072999999999993</v>
      </c>
      <c r="F59">
        <v>68.31</v>
      </c>
      <c r="G59">
        <v>59.912999999999997</v>
      </c>
      <c r="H59">
        <v>57.003999999999998</v>
      </c>
      <c r="I59">
        <v>53.804000000000002</v>
      </c>
      <c r="J59">
        <v>48.462000000000003</v>
      </c>
      <c r="K59">
        <v>43.173000000000002</v>
      </c>
    </row>
    <row r="60" spans="1:11" x14ac:dyDescent="0.25">
      <c r="A60" s="1">
        <v>44818.625</v>
      </c>
      <c r="B60">
        <v>44.701999999999998</v>
      </c>
      <c r="C60">
        <v>48.41</v>
      </c>
      <c r="D60">
        <v>49.3</v>
      </c>
      <c r="E60">
        <v>70.09</v>
      </c>
      <c r="F60">
        <v>68.325000000000003</v>
      </c>
      <c r="G60">
        <v>59.92</v>
      </c>
      <c r="H60">
        <v>57.017000000000003</v>
      </c>
      <c r="I60">
        <v>53.817</v>
      </c>
      <c r="J60">
        <v>48.453000000000003</v>
      </c>
      <c r="K60">
        <v>43.185000000000002</v>
      </c>
    </row>
    <row r="61" spans="1:11" x14ac:dyDescent="0.25">
      <c r="A61" s="1">
        <v>44818.666666666664</v>
      </c>
      <c r="B61">
        <v>44.689</v>
      </c>
      <c r="C61">
        <v>48.4</v>
      </c>
      <c r="D61">
        <v>49.286999999999999</v>
      </c>
      <c r="E61">
        <v>70.106999999999999</v>
      </c>
      <c r="F61">
        <v>68.34</v>
      </c>
      <c r="G61">
        <v>59.927</v>
      </c>
      <c r="H61">
        <v>57.029000000000003</v>
      </c>
      <c r="I61">
        <v>53.829000000000001</v>
      </c>
      <c r="J61">
        <v>48.444000000000003</v>
      </c>
      <c r="K61">
        <v>43.197000000000003</v>
      </c>
    </row>
    <row r="62" spans="1:11" x14ac:dyDescent="0.25">
      <c r="A62" s="1">
        <v>44818.708333333336</v>
      </c>
      <c r="B62">
        <v>44.676000000000002</v>
      </c>
      <c r="C62">
        <v>48.39</v>
      </c>
      <c r="D62">
        <v>49.273000000000003</v>
      </c>
      <c r="E62">
        <v>70.123000000000005</v>
      </c>
      <c r="F62">
        <v>68.355000000000004</v>
      </c>
      <c r="G62">
        <v>59.933</v>
      </c>
      <c r="H62">
        <v>57.040999999999997</v>
      </c>
      <c r="I62">
        <v>53.841000000000001</v>
      </c>
      <c r="J62">
        <v>48.436</v>
      </c>
      <c r="K62">
        <v>43.207999999999998</v>
      </c>
    </row>
    <row r="63" spans="1:11" x14ac:dyDescent="0.25">
      <c r="A63" s="1">
        <v>44818.75</v>
      </c>
      <c r="B63">
        <v>44.662999999999997</v>
      </c>
      <c r="C63">
        <v>48.38</v>
      </c>
      <c r="D63">
        <v>49.26</v>
      </c>
      <c r="E63">
        <v>70.14</v>
      </c>
      <c r="F63">
        <v>68.37</v>
      </c>
      <c r="G63">
        <v>59.94</v>
      </c>
      <c r="H63">
        <v>57.052999999999997</v>
      </c>
      <c r="I63">
        <v>53.853000000000002</v>
      </c>
      <c r="J63">
        <v>48.427</v>
      </c>
      <c r="K63">
        <v>43.22</v>
      </c>
    </row>
    <row r="64" spans="1:11" x14ac:dyDescent="0.25">
      <c r="A64" s="1">
        <v>44818.791666666664</v>
      </c>
      <c r="B64">
        <v>44.651000000000003</v>
      </c>
      <c r="C64">
        <v>48.37</v>
      </c>
      <c r="D64">
        <v>49.247</v>
      </c>
      <c r="E64">
        <v>70.156999999999996</v>
      </c>
      <c r="F64">
        <v>68.385000000000005</v>
      </c>
      <c r="G64">
        <v>59.947000000000003</v>
      </c>
      <c r="H64">
        <v>57.066000000000003</v>
      </c>
      <c r="I64">
        <v>53.866</v>
      </c>
      <c r="J64">
        <v>48.417999999999999</v>
      </c>
      <c r="K64">
        <v>43.231999999999999</v>
      </c>
    </row>
    <row r="65" spans="1:11" x14ac:dyDescent="0.25">
      <c r="A65" s="1">
        <v>44818.833333333336</v>
      </c>
      <c r="B65">
        <v>44.637999999999998</v>
      </c>
      <c r="C65">
        <v>48.36</v>
      </c>
      <c r="D65">
        <v>49.232999999999997</v>
      </c>
      <c r="E65">
        <v>70.173000000000002</v>
      </c>
      <c r="F65">
        <v>68.400000000000006</v>
      </c>
      <c r="G65">
        <v>59.953000000000003</v>
      </c>
      <c r="H65">
        <v>57.078000000000003</v>
      </c>
      <c r="I65">
        <v>53.878</v>
      </c>
      <c r="J65">
        <v>48.408999999999999</v>
      </c>
      <c r="K65">
        <v>43.243000000000002</v>
      </c>
    </row>
    <row r="66" spans="1:11" x14ac:dyDescent="0.25">
      <c r="A66" s="1">
        <v>44818.875</v>
      </c>
      <c r="B66">
        <v>44.625</v>
      </c>
      <c r="C66">
        <v>48.35</v>
      </c>
      <c r="D66">
        <v>49.22</v>
      </c>
      <c r="E66">
        <v>70.19</v>
      </c>
      <c r="F66">
        <v>68.415000000000006</v>
      </c>
      <c r="G66">
        <v>59.96</v>
      </c>
      <c r="H66">
        <v>57.09</v>
      </c>
      <c r="I66">
        <v>53.89</v>
      </c>
      <c r="J66">
        <v>48.4</v>
      </c>
      <c r="K66">
        <v>43.255000000000003</v>
      </c>
    </row>
    <row r="67" spans="1:11" x14ac:dyDescent="0.25">
      <c r="A67" s="1">
        <v>44818.916666666664</v>
      </c>
      <c r="B67">
        <v>44.612000000000002</v>
      </c>
      <c r="C67">
        <v>48.34</v>
      </c>
      <c r="D67">
        <v>49.207000000000001</v>
      </c>
      <c r="E67">
        <v>70.206999999999994</v>
      </c>
      <c r="F67">
        <v>68.430000000000007</v>
      </c>
      <c r="G67">
        <v>59.966999999999999</v>
      </c>
      <c r="H67">
        <v>57.101999999999997</v>
      </c>
      <c r="I67">
        <v>53.902000000000001</v>
      </c>
      <c r="J67">
        <v>48.390999999999998</v>
      </c>
      <c r="K67">
        <v>43.267000000000003</v>
      </c>
    </row>
    <row r="68" spans="1:11" x14ac:dyDescent="0.25">
      <c r="A68" s="1">
        <v>44818.958333333336</v>
      </c>
      <c r="B68">
        <v>44.598999999999997</v>
      </c>
      <c r="C68">
        <v>48.33</v>
      </c>
      <c r="D68">
        <v>49.192999999999998</v>
      </c>
      <c r="E68">
        <v>70.222999999999999</v>
      </c>
      <c r="F68">
        <v>68.444999999999993</v>
      </c>
      <c r="G68">
        <v>59.972999999999999</v>
      </c>
      <c r="H68">
        <v>57.113999999999997</v>
      </c>
      <c r="I68">
        <v>53.914000000000001</v>
      </c>
      <c r="J68">
        <v>48.381999999999998</v>
      </c>
      <c r="K68">
        <v>43.277999999999999</v>
      </c>
    </row>
    <row r="69" spans="1:11" x14ac:dyDescent="0.25">
      <c r="A69" s="1">
        <v>44819</v>
      </c>
      <c r="B69">
        <v>44.587000000000003</v>
      </c>
      <c r="C69">
        <v>48.32</v>
      </c>
      <c r="D69">
        <v>49.18</v>
      </c>
      <c r="E69">
        <v>70.239999999999995</v>
      </c>
      <c r="F69">
        <v>68.459999999999994</v>
      </c>
      <c r="G69">
        <v>59.98</v>
      </c>
      <c r="H69">
        <v>57.127000000000002</v>
      </c>
      <c r="I69">
        <v>53.927</v>
      </c>
      <c r="J69">
        <v>48.372999999999998</v>
      </c>
      <c r="K69">
        <v>43.29</v>
      </c>
    </row>
    <row r="70" spans="1:11" x14ac:dyDescent="0.25">
      <c r="A70" s="1">
        <v>44819.041666666664</v>
      </c>
      <c r="B70">
        <v>44.573999999999998</v>
      </c>
      <c r="C70">
        <v>48.31</v>
      </c>
      <c r="D70">
        <v>49.167000000000002</v>
      </c>
      <c r="E70">
        <v>70.257000000000005</v>
      </c>
      <c r="F70">
        <v>68.474999999999994</v>
      </c>
      <c r="G70">
        <v>59.987000000000002</v>
      </c>
      <c r="H70">
        <v>57.139000000000003</v>
      </c>
      <c r="I70">
        <v>53.939</v>
      </c>
      <c r="J70">
        <v>48.363999999999997</v>
      </c>
      <c r="K70">
        <v>43.302</v>
      </c>
    </row>
    <row r="71" spans="1:11" x14ac:dyDescent="0.25">
      <c r="A71" s="1">
        <v>44819.083333333336</v>
      </c>
      <c r="B71">
        <v>44.561</v>
      </c>
      <c r="C71">
        <v>48.3</v>
      </c>
      <c r="D71">
        <v>49.152999999999999</v>
      </c>
      <c r="E71">
        <v>70.272999999999996</v>
      </c>
      <c r="F71">
        <v>68.489999999999995</v>
      </c>
      <c r="G71">
        <v>59.993000000000002</v>
      </c>
      <c r="H71">
        <v>57.151000000000003</v>
      </c>
      <c r="I71">
        <v>53.951000000000001</v>
      </c>
      <c r="J71">
        <v>48.356000000000002</v>
      </c>
      <c r="K71">
        <v>43.313000000000002</v>
      </c>
    </row>
    <row r="72" spans="1:11" x14ac:dyDescent="0.25">
      <c r="A72" s="1">
        <v>44819.125</v>
      </c>
      <c r="B72">
        <v>44.548000000000002</v>
      </c>
      <c r="C72">
        <v>48.29</v>
      </c>
      <c r="D72">
        <v>49.14</v>
      </c>
      <c r="E72">
        <v>70.290000000000006</v>
      </c>
      <c r="F72">
        <v>68.504999999999995</v>
      </c>
      <c r="G72">
        <v>60</v>
      </c>
      <c r="H72">
        <v>57.162999999999997</v>
      </c>
      <c r="I72">
        <v>53.963000000000001</v>
      </c>
      <c r="J72">
        <v>48.347000000000001</v>
      </c>
      <c r="K72">
        <v>43.325000000000003</v>
      </c>
    </row>
    <row r="73" spans="1:11" x14ac:dyDescent="0.25">
      <c r="A73" s="1">
        <v>44819.166666666664</v>
      </c>
      <c r="B73">
        <v>44.536000000000001</v>
      </c>
      <c r="C73">
        <v>48.28</v>
      </c>
      <c r="D73">
        <v>49.127000000000002</v>
      </c>
      <c r="E73">
        <v>70.307000000000002</v>
      </c>
      <c r="F73">
        <v>68.52</v>
      </c>
      <c r="G73">
        <v>60.006999999999998</v>
      </c>
      <c r="H73">
        <v>57.176000000000002</v>
      </c>
      <c r="I73">
        <v>53.975999999999999</v>
      </c>
      <c r="J73">
        <v>48.338000000000001</v>
      </c>
      <c r="K73">
        <v>43.337000000000003</v>
      </c>
    </row>
    <row r="74" spans="1:11" x14ac:dyDescent="0.25">
      <c r="A74" s="1">
        <v>44819.208333333336</v>
      </c>
      <c r="B74">
        <v>44.523000000000003</v>
      </c>
      <c r="C74">
        <v>48.27</v>
      </c>
      <c r="D74">
        <v>49.113</v>
      </c>
      <c r="E74">
        <v>70.322999999999993</v>
      </c>
      <c r="F74">
        <v>68.534999999999997</v>
      </c>
      <c r="G74">
        <v>60.012999999999998</v>
      </c>
      <c r="H74">
        <v>57.188000000000002</v>
      </c>
      <c r="I74">
        <v>53.988</v>
      </c>
      <c r="J74">
        <v>48.329000000000001</v>
      </c>
      <c r="K74">
        <v>43.347999999999999</v>
      </c>
    </row>
    <row r="75" spans="1:11" x14ac:dyDescent="0.25">
      <c r="A75" s="1">
        <v>44819.25</v>
      </c>
      <c r="B75">
        <v>44.51</v>
      </c>
      <c r="C75">
        <v>48.26</v>
      </c>
      <c r="D75">
        <v>49.1</v>
      </c>
      <c r="E75">
        <v>70.34</v>
      </c>
      <c r="F75">
        <v>68.55</v>
      </c>
      <c r="G75">
        <v>60.02</v>
      </c>
      <c r="H75">
        <v>57.2</v>
      </c>
      <c r="I75">
        <v>54</v>
      </c>
      <c r="J75">
        <v>48.32</v>
      </c>
      <c r="K75">
        <v>43.36</v>
      </c>
    </row>
    <row r="76" spans="1:11" x14ac:dyDescent="0.25">
      <c r="A76" s="1">
        <v>44819.291666666664</v>
      </c>
      <c r="B76">
        <v>44.506999999999998</v>
      </c>
      <c r="C76">
        <v>48.25</v>
      </c>
      <c r="D76">
        <v>49.087000000000003</v>
      </c>
      <c r="E76">
        <v>70.39</v>
      </c>
      <c r="F76">
        <v>68.599999999999994</v>
      </c>
      <c r="G76">
        <v>60.046999999999997</v>
      </c>
      <c r="H76">
        <v>57.2</v>
      </c>
      <c r="I76">
        <v>53.99</v>
      </c>
      <c r="J76">
        <v>48.347000000000001</v>
      </c>
      <c r="K76">
        <v>43.34</v>
      </c>
    </row>
    <row r="77" spans="1:11" x14ac:dyDescent="0.25">
      <c r="A77" s="1">
        <v>44819.333333333336</v>
      </c>
      <c r="B77">
        <v>44.503</v>
      </c>
      <c r="C77">
        <v>48.24</v>
      </c>
      <c r="D77">
        <v>49.073</v>
      </c>
      <c r="E77">
        <v>70.44</v>
      </c>
      <c r="F77">
        <v>68.650000000000006</v>
      </c>
      <c r="G77">
        <v>60.073</v>
      </c>
      <c r="H77">
        <v>57.2</v>
      </c>
      <c r="I77">
        <v>53.98</v>
      </c>
      <c r="J77">
        <v>48.372999999999998</v>
      </c>
      <c r="K77">
        <v>43.32</v>
      </c>
    </row>
    <row r="78" spans="1:11" x14ac:dyDescent="0.25">
      <c r="A78" s="1">
        <v>44819.375</v>
      </c>
      <c r="B78">
        <v>44.5</v>
      </c>
      <c r="C78">
        <v>48.23</v>
      </c>
      <c r="D78">
        <v>49.06</v>
      </c>
      <c r="E78">
        <v>70.489999999999995</v>
      </c>
      <c r="F78">
        <v>68.7</v>
      </c>
      <c r="G78">
        <v>60.1</v>
      </c>
      <c r="H78">
        <v>57.2</v>
      </c>
      <c r="I78">
        <v>53.97</v>
      </c>
      <c r="J78">
        <v>48.4</v>
      </c>
      <c r="K78">
        <v>43.3</v>
      </c>
    </row>
    <row r="79" spans="1:11" x14ac:dyDescent="0.25">
      <c r="A79" s="1">
        <v>44819.416666666664</v>
      </c>
      <c r="B79">
        <v>44.493000000000002</v>
      </c>
      <c r="C79">
        <v>48.22</v>
      </c>
      <c r="D79">
        <v>49.042999999999999</v>
      </c>
      <c r="E79">
        <v>70.489999999999995</v>
      </c>
      <c r="F79">
        <v>68.686999999999998</v>
      </c>
      <c r="G79">
        <v>60.232999999999997</v>
      </c>
      <c r="H79">
        <v>57.433</v>
      </c>
      <c r="I79">
        <v>54.14</v>
      </c>
      <c r="J79">
        <v>48.44</v>
      </c>
      <c r="K79">
        <v>43.28</v>
      </c>
    </row>
    <row r="80" spans="1:11" x14ac:dyDescent="0.25">
      <c r="A80" s="1">
        <v>44819.458333333336</v>
      </c>
      <c r="B80">
        <v>44.487000000000002</v>
      </c>
      <c r="C80">
        <v>48.21</v>
      </c>
      <c r="D80">
        <v>49.027000000000001</v>
      </c>
      <c r="E80">
        <v>70.489999999999995</v>
      </c>
      <c r="F80">
        <v>68.673000000000002</v>
      </c>
      <c r="G80">
        <v>60.366999999999997</v>
      </c>
      <c r="H80">
        <v>57.667000000000002</v>
      </c>
      <c r="I80">
        <v>54.31</v>
      </c>
      <c r="J80">
        <v>48.48</v>
      </c>
      <c r="K80">
        <v>43.26</v>
      </c>
    </row>
    <row r="81" spans="1:11" x14ac:dyDescent="0.25">
      <c r="A81" s="1">
        <v>44819.5</v>
      </c>
      <c r="B81">
        <v>44.48</v>
      </c>
      <c r="C81">
        <v>48.2</v>
      </c>
      <c r="D81">
        <v>49.01</v>
      </c>
      <c r="E81">
        <v>70.489999999999995</v>
      </c>
      <c r="F81">
        <v>68.66</v>
      </c>
      <c r="G81">
        <v>60.5</v>
      </c>
      <c r="H81">
        <v>57.9</v>
      </c>
      <c r="I81">
        <v>54.48</v>
      </c>
      <c r="J81">
        <v>48.52</v>
      </c>
      <c r="K81">
        <v>43.24</v>
      </c>
    </row>
    <row r="82" spans="1:11" x14ac:dyDescent="0.25">
      <c r="A82" s="1">
        <v>44819.541666666664</v>
      </c>
      <c r="B82">
        <v>44.481000000000002</v>
      </c>
      <c r="C82">
        <v>48.19</v>
      </c>
      <c r="D82">
        <v>48.999000000000002</v>
      </c>
      <c r="E82">
        <v>70.472999999999999</v>
      </c>
      <c r="F82">
        <v>68.647999999999996</v>
      </c>
      <c r="G82">
        <v>60.481000000000002</v>
      </c>
      <c r="H82">
        <v>57.877000000000002</v>
      </c>
      <c r="I82">
        <v>54.499000000000002</v>
      </c>
      <c r="J82">
        <v>48.527000000000001</v>
      </c>
      <c r="K82">
        <v>43.22</v>
      </c>
    </row>
    <row r="83" spans="1:11" x14ac:dyDescent="0.25">
      <c r="A83" s="1">
        <v>44819.583333333336</v>
      </c>
      <c r="B83">
        <v>44.481000000000002</v>
      </c>
      <c r="C83">
        <v>48.18</v>
      </c>
      <c r="D83">
        <v>48.988999999999997</v>
      </c>
      <c r="E83">
        <v>70.456999999999994</v>
      </c>
      <c r="F83">
        <v>68.637</v>
      </c>
      <c r="G83">
        <v>60.460999999999999</v>
      </c>
      <c r="H83">
        <v>57.853000000000002</v>
      </c>
      <c r="I83">
        <v>54.518000000000001</v>
      </c>
      <c r="J83">
        <v>48.533000000000001</v>
      </c>
      <c r="K83">
        <v>43.2</v>
      </c>
    </row>
    <row r="84" spans="1:11" x14ac:dyDescent="0.25">
      <c r="A84" s="1">
        <v>44819.625</v>
      </c>
      <c r="B84">
        <v>44.481999999999999</v>
      </c>
      <c r="C84">
        <v>48.17</v>
      </c>
      <c r="D84">
        <v>48.978000000000002</v>
      </c>
      <c r="E84">
        <v>70.44</v>
      </c>
      <c r="F84">
        <v>68.625</v>
      </c>
      <c r="G84">
        <v>60.442</v>
      </c>
      <c r="H84">
        <v>57.83</v>
      </c>
      <c r="I84">
        <v>54.536999999999999</v>
      </c>
      <c r="J84">
        <v>48.54</v>
      </c>
      <c r="K84">
        <v>43.18</v>
      </c>
    </row>
    <row r="85" spans="1:11" x14ac:dyDescent="0.25">
      <c r="A85" s="1">
        <v>44819.666666666664</v>
      </c>
      <c r="B85">
        <v>44.481999999999999</v>
      </c>
      <c r="C85">
        <v>48.16</v>
      </c>
      <c r="D85">
        <v>48.968000000000004</v>
      </c>
      <c r="E85">
        <v>70.423000000000002</v>
      </c>
      <c r="F85">
        <v>68.613</v>
      </c>
      <c r="G85">
        <v>60.421999999999997</v>
      </c>
      <c r="H85">
        <v>57.807000000000002</v>
      </c>
      <c r="I85">
        <v>54.555999999999997</v>
      </c>
      <c r="J85">
        <v>48.546999999999997</v>
      </c>
      <c r="K85">
        <v>43.16</v>
      </c>
    </row>
    <row r="86" spans="1:11" x14ac:dyDescent="0.25">
      <c r="A86" s="1">
        <v>44819.708333333336</v>
      </c>
      <c r="B86">
        <v>44.482999999999997</v>
      </c>
      <c r="C86">
        <v>48.15</v>
      </c>
      <c r="D86">
        <v>48.957000000000001</v>
      </c>
      <c r="E86">
        <v>70.406999999999996</v>
      </c>
      <c r="F86">
        <v>68.602000000000004</v>
      </c>
      <c r="G86">
        <v>60.402999999999999</v>
      </c>
      <c r="H86">
        <v>57.783000000000001</v>
      </c>
      <c r="I86">
        <v>54.573999999999998</v>
      </c>
      <c r="J86">
        <v>48.552999999999997</v>
      </c>
      <c r="K86">
        <v>43.14</v>
      </c>
    </row>
    <row r="87" spans="1:11" x14ac:dyDescent="0.25">
      <c r="A87" s="1">
        <v>44819.75</v>
      </c>
      <c r="B87">
        <v>44.482999999999997</v>
      </c>
      <c r="C87">
        <v>48.14</v>
      </c>
      <c r="D87">
        <v>48.947000000000003</v>
      </c>
      <c r="E87">
        <v>70.39</v>
      </c>
      <c r="F87">
        <v>68.59</v>
      </c>
      <c r="G87">
        <v>60.383000000000003</v>
      </c>
      <c r="H87">
        <v>57.76</v>
      </c>
      <c r="I87">
        <v>54.593000000000004</v>
      </c>
      <c r="J87">
        <v>48.56</v>
      </c>
      <c r="K87">
        <v>43.12</v>
      </c>
    </row>
    <row r="88" spans="1:11" x14ac:dyDescent="0.25">
      <c r="A88" s="1">
        <v>44819.791666666664</v>
      </c>
      <c r="B88">
        <v>44.484000000000002</v>
      </c>
      <c r="C88">
        <v>48.13</v>
      </c>
      <c r="D88">
        <v>48.936</v>
      </c>
      <c r="E88">
        <v>70.373000000000005</v>
      </c>
      <c r="F88">
        <v>68.578000000000003</v>
      </c>
      <c r="G88">
        <v>60.363999999999997</v>
      </c>
      <c r="H88">
        <v>57.737000000000002</v>
      </c>
      <c r="I88">
        <v>54.612000000000002</v>
      </c>
      <c r="J88">
        <v>48.567</v>
      </c>
      <c r="K88">
        <v>43.1</v>
      </c>
    </row>
    <row r="89" spans="1:11" x14ac:dyDescent="0.25">
      <c r="A89" s="1">
        <v>44819.833333333336</v>
      </c>
      <c r="B89">
        <v>44.484000000000002</v>
      </c>
      <c r="C89">
        <v>48.12</v>
      </c>
      <c r="D89">
        <v>48.926000000000002</v>
      </c>
      <c r="E89">
        <v>70.356999999999999</v>
      </c>
      <c r="F89">
        <v>68.566999999999993</v>
      </c>
      <c r="G89">
        <v>60.344000000000001</v>
      </c>
      <c r="H89">
        <v>57.713000000000001</v>
      </c>
      <c r="I89">
        <v>54.631</v>
      </c>
      <c r="J89">
        <v>48.573</v>
      </c>
      <c r="K89">
        <v>43.08</v>
      </c>
    </row>
    <row r="90" spans="1:11" x14ac:dyDescent="0.25">
      <c r="A90" s="1">
        <v>44819.875</v>
      </c>
      <c r="B90">
        <v>44.484999999999999</v>
      </c>
      <c r="C90">
        <v>48.11</v>
      </c>
      <c r="D90">
        <v>48.914999999999999</v>
      </c>
      <c r="E90">
        <v>70.34</v>
      </c>
      <c r="F90">
        <v>68.555000000000007</v>
      </c>
      <c r="G90">
        <v>60.325000000000003</v>
      </c>
      <c r="H90">
        <v>57.69</v>
      </c>
      <c r="I90">
        <v>54.65</v>
      </c>
      <c r="J90">
        <v>48.58</v>
      </c>
      <c r="K90">
        <v>43.06</v>
      </c>
    </row>
    <row r="91" spans="1:11" x14ac:dyDescent="0.25">
      <c r="A91" s="1">
        <v>44819.916666666664</v>
      </c>
      <c r="B91">
        <v>44.485999999999997</v>
      </c>
      <c r="C91">
        <v>48.1</v>
      </c>
      <c r="D91">
        <v>48.904000000000003</v>
      </c>
      <c r="E91">
        <v>70.322999999999993</v>
      </c>
      <c r="F91">
        <v>68.543000000000006</v>
      </c>
      <c r="G91">
        <v>60.305999999999997</v>
      </c>
      <c r="H91">
        <v>57.667000000000002</v>
      </c>
      <c r="I91">
        <v>54.668999999999997</v>
      </c>
      <c r="J91">
        <v>48.587000000000003</v>
      </c>
      <c r="K91">
        <v>43.04</v>
      </c>
    </row>
    <row r="92" spans="1:11" x14ac:dyDescent="0.25">
      <c r="A92" s="1">
        <v>44819.958333333336</v>
      </c>
      <c r="B92">
        <v>44.485999999999997</v>
      </c>
      <c r="C92">
        <v>48.09</v>
      </c>
      <c r="D92">
        <v>48.893999999999998</v>
      </c>
      <c r="E92">
        <v>70.307000000000002</v>
      </c>
      <c r="F92">
        <v>68.531999999999996</v>
      </c>
      <c r="G92">
        <v>60.286000000000001</v>
      </c>
      <c r="H92">
        <v>57.643000000000001</v>
      </c>
      <c r="I92">
        <v>54.688000000000002</v>
      </c>
      <c r="J92">
        <v>48.593000000000004</v>
      </c>
      <c r="K92">
        <v>43.02</v>
      </c>
    </row>
    <row r="93" spans="1:11" x14ac:dyDescent="0.25">
      <c r="A93" s="1">
        <v>44820</v>
      </c>
      <c r="B93">
        <v>44.487000000000002</v>
      </c>
      <c r="C93">
        <v>48.08</v>
      </c>
      <c r="D93">
        <v>48.883000000000003</v>
      </c>
      <c r="E93">
        <v>70.290000000000006</v>
      </c>
      <c r="F93">
        <v>68.52</v>
      </c>
      <c r="G93">
        <v>60.267000000000003</v>
      </c>
      <c r="H93">
        <v>57.62</v>
      </c>
      <c r="I93">
        <v>54.707000000000001</v>
      </c>
      <c r="J93">
        <v>48.6</v>
      </c>
      <c r="K93">
        <v>43</v>
      </c>
    </row>
    <row r="94" spans="1:11" x14ac:dyDescent="0.25">
      <c r="A94" s="1">
        <v>44820.041666666664</v>
      </c>
      <c r="B94">
        <v>44.487000000000002</v>
      </c>
      <c r="C94">
        <v>48.07</v>
      </c>
      <c r="D94">
        <v>48.872999999999998</v>
      </c>
      <c r="E94">
        <v>70.272999999999996</v>
      </c>
      <c r="F94">
        <v>68.507999999999996</v>
      </c>
      <c r="G94">
        <v>60.247</v>
      </c>
      <c r="H94">
        <v>57.597000000000001</v>
      </c>
      <c r="I94">
        <v>54.725999999999999</v>
      </c>
      <c r="J94">
        <v>48.606999999999999</v>
      </c>
      <c r="K94">
        <v>42.98</v>
      </c>
    </row>
    <row r="95" spans="1:11" x14ac:dyDescent="0.25">
      <c r="A95" s="1">
        <v>44820.083333333336</v>
      </c>
      <c r="B95">
        <v>44.488</v>
      </c>
      <c r="C95">
        <v>48.06</v>
      </c>
      <c r="D95">
        <v>48.862000000000002</v>
      </c>
      <c r="E95">
        <v>70.257000000000005</v>
      </c>
      <c r="F95">
        <v>68.497</v>
      </c>
      <c r="G95">
        <v>60.228000000000002</v>
      </c>
      <c r="H95">
        <v>57.573</v>
      </c>
      <c r="I95">
        <v>54.744</v>
      </c>
      <c r="J95">
        <v>48.613</v>
      </c>
      <c r="K95">
        <v>42.96</v>
      </c>
    </row>
    <row r="96" spans="1:11" x14ac:dyDescent="0.25">
      <c r="A96" s="1">
        <v>44820.125</v>
      </c>
      <c r="B96">
        <v>44.488</v>
      </c>
      <c r="C96">
        <v>48.05</v>
      </c>
      <c r="D96">
        <v>48.851999999999997</v>
      </c>
      <c r="E96">
        <v>70.239999999999995</v>
      </c>
      <c r="F96">
        <v>68.484999999999999</v>
      </c>
      <c r="G96">
        <v>60.207999999999998</v>
      </c>
      <c r="H96">
        <v>57.55</v>
      </c>
      <c r="I96">
        <v>54.762999999999998</v>
      </c>
      <c r="J96">
        <v>48.62</v>
      </c>
      <c r="K96">
        <v>42.94</v>
      </c>
    </row>
    <row r="97" spans="1:11" x14ac:dyDescent="0.25">
      <c r="A97" s="1">
        <v>44820.166666666664</v>
      </c>
      <c r="B97">
        <v>44.488999999999997</v>
      </c>
      <c r="C97">
        <v>48.04</v>
      </c>
      <c r="D97">
        <v>48.841000000000001</v>
      </c>
      <c r="E97">
        <v>70.222999999999999</v>
      </c>
      <c r="F97">
        <v>68.472999999999999</v>
      </c>
      <c r="G97">
        <v>60.189</v>
      </c>
      <c r="H97">
        <v>57.527000000000001</v>
      </c>
      <c r="I97">
        <v>54.781999999999996</v>
      </c>
      <c r="J97">
        <v>48.627000000000002</v>
      </c>
      <c r="K97">
        <v>42.92</v>
      </c>
    </row>
    <row r="98" spans="1:11" x14ac:dyDescent="0.25">
      <c r="A98" s="1">
        <v>44820.208333333336</v>
      </c>
      <c r="B98">
        <v>44.488999999999997</v>
      </c>
      <c r="C98">
        <v>48.03</v>
      </c>
      <c r="D98">
        <v>48.831000000000003</v>
      </c>
      <c r="E98">
        <v>70.206999999999994</v>
      </c>
      <c r="F98">
        <v>68.462000000000003</v>
      </c>
      <c r="G98">
        <v>60.168999999999997</v>
      </c>
      <c r="H98">
        <v>57.503</v>
      </c>
      <c r="I98">
        <v>54.801000000000002</v>
      </c>
      <c r="J98">
        <v>48.633000000000003</v>
      </c>
      <c r="K98">
        <v>42.9</v>
      </c>
    </row>
    <row r="99" spans="1:11" x14ac:dyDescent="0.25">
      <c r="A99" s="1">
        <v>44820.25</v>
      </c>
      <c r="B99">
        <v>44.49</v>
      </c>
      <c r="C99">
        <v>48.02</v>
      </c>
      <c r="D99">
        <v>48.82</v>
      </c>
      <c r="E99">
        <v>70.19</v>
      </c>
      <c r="F99">
        <v>68.45</v>
      </c>
      <c r="G99">
        <v>60.15</v>
      </c>
      <c r="H99">
        <v>57.48</v>
      </c>
      <c r="I99">
        <v>54.82</v>
      </c>
      <c r="J99">
        <v>48.64</v>
      </c>
      <c r="K99">
        <v>42.88</v>
      </c>
    </row>
    <row r="100" spans="1:11" x14ac:dyDescent="0.25">
      <c r="A100" s="1">
        <v>44820.291666666664</v>
      </c>
      <c r="B100">
        <v>44.493000000000002</v>
      </c>
      <c r="C100">
        <v>48.01</v>
      </c>
      <c r="D100">
        <v>48.82</v>
      </c>
      <c r="E100">
        <v>70.272999999999996</v>
      </c>
      <c r="F100">
        <v>68.52</v>
      </c>
      <c r="G100">
        <v>60.167000000000002</v>
      </c>
      <c r="H100">
        <v>57.453000000000003</v>
      </c>
      <c r="I100">
        <v>54.75</v>
      </c>
      <c r="J100">
        <v>48.64</v>
      </c>
      <c r="K100">
        <v>42.877000000000002</v>
      </c>
    </row>
    <row r="101" spans="1:11" x14ac:dyDescent="0.25">
      <c r="A101" s="1">
        <v>44820.333333333336</v>
      </c>
      <c r="B101">
        <v>44.497</v>
      </c>
      <c r="C101">
        <v>48</v>
      </c>
      <c r="D101">
        <v>48.82</v>
      </c>
      <c r="E101">
        <v>70.356999999999999</v>
      </c>
      <c r="F101">
        <v>68.59</v>
      </c>
      <c r="G101">
        <v>60.183</v>
      </c>
      <c r="H101">
        <v>57.427</v>
      </c>
      <c r="I101">
        <v>54.68</v>
      </c>
      <c r="J101">
        <v>48.64</v>
      </c>
      <c r="K101">
        <v>42.872999999999998</v>
      </c>
    </row>
    <row r="102" spans="1:11" x14ac:dyDescent="0.25">
      <c r="A102" s="1">
        <v>44820.375</v>
      </c>
      <c r="B102">
        <v>44.5</v>
      </c>
      <c r="C102">
        <v>47.99</v>
      </c>
      <c r="D102">
        <v>48.82</v>
      </c>
      <c r="E102">
        <v>70.44</v>
      </c>
      <c r="F102">
        <v>68.66</v>
      </c>
      <c r="G102">
        <v>60.2</v>
      </c>
      <c r="H102">
        <v>57.4</v>
      </c>
      <c r="I102">
        <v>54.61</v>
      </c>
      <c r="J102">
        <v>48.64</v>
      </c>
      <c r="K102">
        <v>42.87</v>
      </c>
    </row>
    <row r="103" spans="1:11" x14ac:dyDescent="0.25">
      <c r="A103" s="1">
        <v>44820.416666666664</v>
      </c>
      <c r="B103">
        <v>44.506999999999998</v>
      </c>
      <c r="C103">
        <v>47.98</v>
      </c>
      <c r="D103">
        <v>48.823</v>
      </c>
      <c r="E103">
        <v>70.44</v>
      </c>
      <c r="F103">
        <v>68.66</v>
      </c>
      <c r="G103">
        <v>60.2</v>
      </c>
      <c r="H103">
        <v>57.4</v>
      </c>
      <c r="I103">
        <v>54.587000000000003</v>
      </c>
      <c r="J103">
        <v>48.713000000000001</v>
      </c>
      <c r="K103">
        <v>42.88</v>
      </c>
    </row>
    <row r="104" spans="1:11" x14ac:dyDescent="0.25">
      <c r="A104" s="1">
        <v>44820.458333333336</v>
      </c>
      <c r="B104">
        <v>44.512999999999998</v>
      </c>
      <c r="C104">
        <v>47.97</v>
      </c>
      <c r="D104">
        <v>48.826999999999998</v>
      </c>
      <c r="E104">
        <v>70.44</v>
      </c>
      <c r="F104">
        <v>68.66</v>
      </c>
      <c r="G104">
        <v>60.2</v>
      </c>
      <c r="H104">
        <v>57.4</v>
      </c>
      <c r="I104">
        <v>54.563000000000002</v>
      </c>
      <c r="J104">
        <v>48.786999999999999</v>
      </c>
      <c r="K104">
        <v>42.89</v>
      </c>
    </row>
    <row r="105" spans="1:11" x14ac:dyDescent="0.25">
      <c r="A105" s="1">
        <v>44820.5</v>
      </c>
      <c r="B105">
        <v>44.52</v>
      </c>
      <c r="C105">
        <v>47.96</v>
      </c>
      <c r="D105">
        <v>48.83</v>
      </c>
      <c r="E105">
        <v>70.44</v>
      </c>
      <c r="F105">
        <v>68.66</v>
      </c>
      <c r="G105">
        <v>60.2</v>
      </c>
      <c r="H105">
        <v>57.4</v>
      </c>
      <c r="I105">
        <v>54.54</v>
      </c>
      <c r="J105">
        <v>48.86</v>
      </c>
      <c r="K105">
        <v>42.9</v>
      </c>
    </row>
    <row r="106" spans="1:11" x14ac:dyDescent="0.25">
      <c r="A106" s="1">
        <v>44820.541666666664</v>
      </c>
      <c r="B106">
        <v>44.523000000000003</v>
      </c>
      <c r="C106">
        <v>47.957000000000001</v>
      </c>
      <c r="D106">
        <v>48.826000000000001</v>
      </c>
      <c r="E106">
        <v>70.430999999999997</v>
      </c>
      <c r="F106">
        <v>68.662000000000006</v>
      </c>
      <c r="G106">
        <v>60.210999999999999</v>
      </c>
      <c r="H106">
        <v>57.430999999999997</v>
      </c>
      <c r="I106">
        <v>54.587000000000003</v>
      </c>
      <c r="J106">
        <v>48.875999999999998</v>
      </c>
      <c r="K106">
        <v>42.92</v>
      </c>
    </row>
    <row r="107" spans="1:11" x14ac:dyDescent="0.25">
      <c r="A107" s="1">
        <v>44820.583333333336</v>
      </c>
      <c r="B107">
        <v>44.526000000000003</v>
      </c>
      <c r="C107">
        <v>47.953000000000003</v>
      </c>
      <c r="D107">
        <v>48.822000000000003</v>
      </c>
      <c r="E107">
        <v>70.421000000000006</v>
      </c>
      <c r="F107">
        <v>68.664000000000001</v>
      </c>
      <c r="G107">
        <v>60.222000000000001</v>
      </c>
      <c r="H107">
        <v>57.460999999999999</v>
      </c>
      <c r="I107">
        <v>54.634</v>
      </c>
      <c r="J107">
        <v>48.890999999999998</v>
      </c>
      <c r="K107">
        <v>42.94</v>
      </c>
    </row>
    <row r="108" spans="1:11" x14ac:dyDescent="0.25">
      <c r="A108" s="1">
        <v>44820.625</v>
      </c>
      <c r="B108">
        <v>44.527999999999999</v>
      </c>
      <c r="C108">
        <v>47.95</v>
      </c>
      <c r="D108">
        <v>48.817999999999998</v>
      </c>
      <c r="E108">
        <v>70.412000000000006</v>
      </c>
      <c r="F108">
        <v>68.667000000000002</v>
      </c>
      <c r="G108">
        <v>60.232999999999997</v>
      </c>
      <c r="H108">
        <v>57.491999999999997</v>
      </c>
      <c r="I108">
        <v>54.682000000000002</v>
      </c>
      <c r="J108">
        <v>48.906999999999996</v>
      </c>
      <c r="K108">
        <v>42.96</v>
      </c>
    </row>
    <row r="109" spans="1:11" x14ac:dyDescent="0.25">
      <c r="A109" s="1">
        <v>44820.666666666664</v>
      </c>
      <c r="B109">
        <v>44.530999999999999</v>
      </c>
      <c r="C109">
        <v>47.947000000000003</v>
      </c>
      <c r="D109">
        <v>48.814</v>
      </c>
      <c r="E109">
        <v>70.402000000000001</v>
      </c>
      <c r="F109">
        <v>68.668999999999997</v>
      </c>
      <c r="G109">
        <v>60.244</v>
      </c>
      <c r="H109">
        <v>57.521999999999998</v>
      </c>
      <c r="I109">
        <v>54.728999999999999</v>
      </c>
      <c r="J109">
        <v>48.921999999999997</v>
      </c>
      <c r="K109">
        <v>42.98</v>
      </c>
    </row>
    <row r="110" spans="1:11" x14ac:dyDescent="0.25">
      <c r="A110" s="1">
        <v>44820.708333333336</v>
      </c>
      <c r="B110">
        <v>44.533999999999999</v>
      </c>
      <c r="C110">
        <v>47.942999999999998</v>
      </c>
      <c r="D110">
        <v>48.811</v>
      </c>
      <c r="E110">
        <v>70.393000000000001</v>
      </c>
      <c r="F110">
        <v>68.671000000000006</v>
      </c>
      <c r="G110">
        <v>60.256</v>
      </c>
      <c r="H110">
        <v>57.552999999999997</v>
      </c>
      <c r="I110">
        <v>54.776000000000003</v>
      </c>
      <c r="J110">
        <v>48.938000000000002</v>
      </c>
      <c r="K110">
        <v>43</v>
      </c>
    </row>
    <row r="111" spans="1:11" x14ac:dyDescent="0.25">
      <c r="A111" s="1">
        <v>44820.75</v>
      </c>
      <c r="B111">
        <v>44.536999999999999</v>
      </c>
      <c r="C111">
        <v>47.94</v>
      </c>
      <c r="D111">
        <v>48.807000000000002</v>
      </c>
      <c r="E111">
        <v>70.382999999999996</v>
      </c>
      <c r="F111">
        <v>68.673000000000002</v>
      </c>
      <c r="G111">
        <v>60.267000000000003</v>
      </c>
      <c r="H111">
        <v>57.582999999999998</v>
      </c>
      <c r="I111">
        <v>54.823</v>
      </c>
      <c r="J111">
        <v>48.953000000000003</v>
      </c>
      <c r="K111">
        <v>43.02</v>
      </c>
    </row>
    <row r="112" spans="1:11" x14ac:dyDescent="0.25">
      <c r="A112" s="1">
        <v>44820.791666666664</v>
      </c>
      <c r="B112">
        <v>44.539000000000001</v>
      </c>
      <c r="C112">
        <v>47.936999999999998</v>
      </c>
      <c r="D112">
        <v>48.802999999999997</v>
      </c>
      <c r="E112">
        <v>70.373999999999995</v>
      </c>
      <c r="F112">
        <v>68.676000000000002</v>
      </c>
      <c r="G112">
        <v>60.277999999999999</v>
      </c>
      <c r="H112">
        <v>57.613999999999997</v>
      </c>
      <c r="I112">
        <v>54.871000000000002</v>
      </c>
      <c r="J112">
        <v>48.969000000000001</v>
      </c>
      <c r="K112">
        <v>43.04</v>
      </c>
    </row>
    <row r="113" spans="1:11" x14ac:dyDescent="0.25">
      <c r="A113" s="1">
        <v>44820.833333333336</v>
      </c>
      <c r="B113">
        <v>44.542000000000002</v>
      </c>
      <c r="C113">
        <v>47.933</v>
      </c>
      <c r="D113">
        <v>48.798999999999999</v>
      </c>
      <c r="E113">
        <v>70.364000000000004</v>
      </c>
      <c r="F113">
        <v>68.677999999999997</v>
      </c>
      <c r="G113">
        <v>60.289000000000001</v>
      </c>
      <c r="H113">
        <v>57.643999999999998</v>
      </c>
      <c r="I113">
        <v>54.917999999999999</v>
      </c>
      <c r="J113">
        <v>48.984000000000002</v>
      </c>
      <c r="K113">
        <v>43.06</v>
      </c>
    </row>
    <row r="114" spans="1:11" x14ac:dyDescent="0.25">
      <c r="A114" s="1">
        <v>44820.875</v>
      </c>
      <c r="B114">
        <v>44.545000000000002</v>
      </c>
      <c r="C114">
        <v>47.93</v>
      </c>
      <c r="D114">
        <v>48.795000000000002</v>
      </c>
      <c r="E114">
        <v>70.355000000000004</v>
      </c>
      <c r="F114">
        <v>68.680000000000007</v>
      </c>
      <c r="G114">
        <v>60.3</v>
      </c>
      <c r="H114">
        <v>57.674999999999997</v>
      </c>
      <c r="I114">
        <v>54.965000000000003</v>
      </c>
      <c r="J114">
        <v>49</v>
      </c>
      <c r="K114">
        <v>43.08</v>
      </c>
    </row>
    <row r="115" spans="1:11" x14ac:dyDescent="0.25">
      <c r="A115" s="1">
        <v>44820.916666666664</v>
      </c>
      <c r="B115">
        <v>44.548000000000002</v>
      </c>
      <c r="C115">
        <v>47.927</v>
      </c>
      <c r="D115">
        <v>48.790999999999997</v>
      </c>
      <c r="E115">
        <v>70.346000000000004</v>
      </c>
      <c r="F115">
        <v>68.682000000000002</v>
      </c>
      <c r="G115">
        <v>60.311</v>
      </c>
      <c r="H115">
        <v>57.706000000000003</v>
      </c>
      <c r="I115">
        <v>55.012</v>
      </c>
      <c r="J115">
        <v>49.015999999999998</v>
      </c>
      <c r="K115">
        <v>43.1</v>
      </c>
    </row>
    <row r="116" spans="1:11" x14ac:dyDescent="0.25">
      <c r="A116" s="1">
        <v>44820.958333333336</v>
      </c>
      <c r="B116">
        <v>44.551000000000002</v>
      </c>
      <c r="C116">
        <v>47.923000000000002</v>
      </c>
      <c r="D116">
        <v>48.786999999999999</v>
      </c>
      <c r="E116">
        <v>70.335999999999999</v>
      </c>
      <c r="F116">
        <v>68.683999999999997</v>
      </c>
      <c r="G116">
        <v>60.322000000000003</v>
      </c>
      <c r="H116">
        <v>57.735999999999997</v>
      </c>
      <c r="I116">
        <v>55.058999999999997</v>
      </c>
      <c r="J116">
        <v>49.030999999999999</v>
      </c>
      <c r="K116">
        <v>43.12</v>
      </c>
    </row>
    <row r="117" spans="1:11" x14ac:dyDescent="0.25">
      <c r="A117" s="1">
        <v>44821</v>
      </c>
      <c r="B117">
        <v>44.552999999999997</v>
      </c>
      <c r="C117">
        <v>47.92</v>
      </c>
      <c r="D117">
        <v>48.783000000000001</v>
      </c>
      <c r="E117">
        <v>70.326999999999998</v>
      </c>
      <c r="F117">
        <v>68.686999999999998</v>
      </c>
      <c r="G117">
        <v>60.332999999999998</v>
      </c>
      <c r="H117">
        <v>57.767000000000003</v>
      </c>
      <c r="I117">
        <v>55.106999999999999</v>
      </c>
      <c r="J117">
        <v>49.046999999999997</v>
      </c>
      <c r="K117">
        <v>43.14</v>
      </c>
    </row>
    <row r="118" spans="1:11" x14ac:dyDescent="0.25">
      <c r="A118" s="1">
        <v>44821.041666666664</v>
      </c>
      <c r="B118">
        <v>44.555999999999997</v>
      </c>
      <c r="C118">
        <v>47.917000000000002</v>
      </c>
      <c r="D118">
        <v>48.779000000000003</v>
      </c>
      <c r="E118">
        <v>70.316999999999993</v>
      </c>
      <c r="F118">
        <v>68.688999999999993</v>
      </c>
      <c r="G118">
        <v>60.344000000000001</v>
      </c>
      <c r="H118">
        <v>57.796999999999997</v>
      </c>
      <c r="I118">
        <v>55.154000000000003</v>
      </c>
      <c r="J118">
        <v>49.061999999999998</v>
      </c>
      <c r="K118">
        <v>43.16</v>
      </c>
    </row>
    <row r="119" spans="1:11" x14ac:dyDescent="0.25">
      <c r="A119" s="1">
        <v>44821.083333333336</v>
      </c>
      <c r="B119">
        <v>44.558999999999997</v>
      </c>
      <c r="C119">
        <v>47.912999999999997</v>
      </c>
      <c r="D119">
        <v>48.776000000000003</v>
      </c>
      <c r="E119">
        <v>70.308000000000007</v>
      </c>
      <c r="F119">
        <v>68.691000000000003</v>
      </c>
      <c r="G119">
        <v>60.356000000000002</v>
      </c>
      <c r="H119">
        <v>57.828000000000003</v>
      </c>
      <c r="I119">
        <v>55.201000000000001</v>
      </c>
      <c r="J119">
        <v>49.078000000000003</v>
      </c>
      <c r="K119">
        <v>43.18</v>
      </c>
    </row>
    <row r="120" spans="1:11" x14ac:dyDescent="0.25">
      <c r="A120" s="1">
        <v>44821.125</v>
      </c>
      <c r="B120">
        <v>44.561999999999998</v>
      </c>
      <c r="C120">
        <v>47.91</v>
      </c>
      <c r="D120">
        <v>48.771999999999998</v>
      </c>
      <c r="E120">
        <v>70.298000000000002</v>
      </c>
      <c r="F120">
        <v>68.692999999999998</v>
      </c>
      <c r="G120">
        <v>60.366999999999997</v>
      </c>
      <c r="H120">
        <v>57.857999999999997</v>
      </c>
      <c r="I120">
        <v>55.247999999999998</v>
      </c>
      <c r="J120">
        <v>49.093000000000004</v>
      </c>
      <c r="K120">
        <v>43.2</v>
      </c>
    </row>
    <row r="121" spans="1:11" x14ac:dyDescent="0.25">
      <c r="A121" s="1">
        <v>44821.166666666664</v>
      </c>
      <c r="B121">
        <v>44.564</v>
      </c>
      <c r="C121">
        <v>47.906999999999996</v>
      </c>
      <c r="D121">
        <v>48.768000000000001</v>
      </c>
      <c r="E121">
        <v>70.289000000000001</v>
      </c>
      <c r="F121">
        <v>68.695999999999998</v>
      </c>
      <c r="G121">
        <v>60.378</v>
      </c>
      <c r="H121">
        <v>57.889000000000003</v>
      </c>
      <c r="I121">
        <v>55.295999999999999</v>
      </c>
      <c r="J121">
        <v>49.109000000000002</v>
      </c>
      <c r="K121">
        <v>43.22</v>
      </c>
    </row>
    <row r="122" spans="1:11" x14ac:dyDescent="0.25">
      <c r="A122" s="1">
        <v>44821.208333333336</v>
      </c>
      <c r="B122">
        <v>44.567</v>
      </c>
      <c r="C122">
        <v>47.902999999999999</v>
      </c>
      <c r="D122">
        <v>48.764000000000003</v>
      </c>
      <c r="E122">
        <v>70.278999999999996</v>
      </c>
      <c r="F122">
        <v>68.697999999999993</v>
      </c>
      <c r="G122">
        <v>60.389000000000003</v>
      </c>
      <c r="H122">
        <v>57.918999999999997</v>
      </c>
      <c r="I122">
        <v>55.343000000000004</v>
      </c>
      <c r="J122">
        <v>49.124000000000002</v>
      </c>
      <c r="K122">
        <v>43.24</v>
      </c>
    </row>
    <row r="123" spans="1:11" x14ac:dyDescent="0.25">
      <c r="A123" s="1">
        <v>44821.25</v>
      </c>
      <c r="B123">
        <v>44.57</v>
      </c>
      <c r="C123">
        <v>47.9</v>
      </c>
      <c r="D123">
        <v>48.76</v>
      </c>
      <c r="E123">
        <v>70.27</v>
      </c>
      <c r="F123">
        <v>68.7</v>
      </c>
      <c r="G123">
        <v>60.4</v>
      </c>
      <c r="H123">
        <v>57.95</v>
      </c>
      <c r="I123">
        <v>55.39</v>
      </c>
      <c r="J123">
        <v>49.14</v>
      </c>
      <c r="K123">
        <v>43.26</v>
      </c>
    </row>
    <row r="124" spans="1:11" x14ac:dyDescent="0.25">
      <c r="A124" s="1">
        <v>44821.291666666664</v>
      </c>
      <c r="B124">
        <v>44.587000000000003</v>
      </c>
      <c r="C124">
        <v>47.89</v>
      </c>
      <c r="D124">
        <v>48.762999999999998</v>
      </c>
      <c r="E124">
        <v>70.277000000000001</v>
      </c>
      <c r="F124">
        <v>68.7</v>
      </c>
      <c r="G124">
        <v>60.4</v>
      </c>
      <c r="H124">
        <v>57.893000000000001</v>
      </c>
      <c r="I124">
        <v>55.33</v>
      </c>
      <c r="J124">
        <v>49.16</v>
      </c>
      <c r="K124">
        <v>43.27</v>
      </c>
    </row>
    <row r="125" spans="1:11" x14ac:dyDescent="0.25">
      <c r="A125" s="1">
        <v>44821.333333333336</v>
      </c>
      <c r="B125">
        <v>44.603000000000002</v>
      </c>
      <c r="C125">
        <v>47.88</v>
      </c>
      <c r="D125">
        <v>48.767000000000003</v>
      </c>
      <c r="E125">
        <v>70.283000000000001</v>
      </c>
      <c r="F125">
        <v>68.7</v>
      </c>
      <c r="G125">
        <v>60.4</v>
      </c>
      <c r="H125">
        <v>57.837000000000003</v>
      </c>
      <c r="I125">
        <v>55.27</v>
      </c>
      <c r="J125">
        <v>49.18</v>
      </c>
      <c r="K125">
        <v>43.28</v>
      </c>
    </row>
    <row r="126" spans="1:11" x14ac:dyDescent="0.25">
      <c r="A126" s="1">
        <v>44821.375</v>
      </c>
      <c r="B126">
        <v>44.62</v>
      </c>
      <c r="C126">
        <v>47.87</v>
      </c>
      <c r="D126">
        <v>48.77</v>
      </c>
      <c r="E126">
        <v>70.290000000000006</v>
      </c>
      <c r="F126">
        <v>68.7</v>
      </c>
      <c r="G126">
        <v>60.4</v>
      </c>
      <c r="H126">
        <v>57.78</v>
      </c>
      <c r="I126">
        <v>55.21</v>
      </c>
      <c r="J126">
        <v>49.2</v>
      </c>
      <c r="K126">
        <v>43.29</v>
      </c>
    </row>
    <row r="127" spans="1:11" x14ac:dyDescent="0.25">
      <c r="A127" s="1">
        <v>44821.416666666664</v>
      </c>
      <c r="B127">
        <v>44.627000000000002</v>
      </c>
      <c r="C127">
        <v>47.86</v>
      </c>
      <c r="D127">
        <v>48.777000000000001</v>
      </c>
      <c r="E127">
        <v>70.319999999999993</v>
      </c>
      <c r="F127">
        <v>68.709999999999994</v>
      </c>
      <c r="G127">
        <v>60.4</v>
      </c>
      <c r="H127">
        <v>57.737000000000002</v>
      </c>
      <c r="I127">
        <v>55.156999999999996</v>
      </c>
      <c r="J127">
        <v>49.25</v>
      </c>
      <c r="K127">
        <v>43.3</v>
      </c>
    </row>
    <row r="128" spans="1:11" x14ac:dyDescent="0.25">
      <c r="A128" s="1">
        <v>44821.458333333336</v>
      </c>
      <c r="B128">
        <v>44.633000000000003</v>
      </c>
      <c r="C128">
        <v>47.85</v>
      </c>
      <c r="D128">
        <v>48.783000000000001</v>
      </c>
      <c r="E128">
        <v>70.349999999999994</v>
      </c>
      <c r="F128">
        <v>68.72</v>
      </c>
      <c r="G128">
        <v>60.4</v>
      </c>
      <c r="H128">
        <v>57.692999999999998</v>
      </c>
      <c r="I128">
        <v>55.103000000000002</v>
      </c>
      <c r="J128">
        <v>49.3</v>
      </c>
      <c r="K128">
        <v>43.31</v>
      </c>
    </row>
    <row r="129" spans="1:11" x14ac:dyDescent="0.25">
      <c r="A129" s="1">
        <v>44821.5</v>
      </c>
      <c r="B129">
        <v>44.64</v>
      </c>
      <c r="C129">
        <v>47.84</v>
      </c>
      <c r="D129">
        <v>48.79</v>
      </c>
      <c r="E129">
        <v>70.38</v>
      </c>
      <c r="F129">
        <v>68.73</v>
      </c>
      <c r="G129">
        <v>60.4</v>
      </c>
      <c r="H129">
        <v>57.65</v>
      </c>
      <c r="I129">
        <v>55.05</v>
      </c>
      <c r="J129">
        <v>49.35</v>
      </c>
      <c r="K129">
        <v>43.32</v>
      </c>
    </row>
    <row r="130" spans="1:11" x14ac:dyDescent="0.25">
      <c r="A130" s="1">
        <v>44821.541666666664</v>
      </c>
      <c r="B130">
        <v>44.643999999999998</v>
      </c>
      <c r="C130">
        <v>47.83</v>
      </c>
      <c r="D130">
        <v>48.790999999999997</v>
      </c>
      <c r="E130">
        <v>70.376999999999995</v>
      </c>
      <c r="F130">
        <v>68.718999999999994</v>
      </c>
      <c r="G130">
        <v>60.389000000000003</v>
      </c>
      <c r="H130">
        <v>57.662999999999997</v>
      </c>
      <c r="I130">
        <v>55.058</v>
      </c>
      <c r="J130">
        <v>49.360999999999997</v>
      </c>
      <c r="K130">
        <v>43.33</v>
      </c>
    </row>
    <row r="131" spans="1:11" x14ac:dyDescent="0.25">
      <c r="A131" s="1">
        <v>44821.583333333336</v>
      </c>
      <c r="B131">
        <v>44.649000000000001</v>
      </c>
      <c r="C131">
        <v>47.82</v>
      </c>
      <c r="D131">
        <v>48.790999999999997</v>
      </c>
      <c r="E131">
        <v>70.373999999999995</v>
      </c>
      <c r="F131">
        <v>68.709000000000003</v>
      </c>
      <c r="G131">
        <v>60.378</v>
      </c>
      <c r="H131">
        <v>57.677</v>
      </c>
      <c r="I131">
        <v>55.066000000000003</v>
      </c>
      <c r="J131">
        <v>49.371000000000002</v>
      </c>
      <c r="K131">
        <v>43.34</v>
      </c>
    </row>
    <row r="132" spans="1:11" x14ac:dyDescent="0.25">
      <c r="A132" s="1">
        <v>44821.625</v>
      </c>
      <c r="B132">
        <v>44.652999999999999</v>
      </c>
      <c r="C132">
        <v>47.81</v>
      </c>
      <c r="D132">
        <v>48.792000000000002</v>
      </c>
      <c r="E132">
        <v>70.372</v>
      </c>
      <c r="F132">
        <v>68.697999999999993</v>
      </c>
      <c r="G132">
        <v>60.366999999999997</v>
      </c>
      <c r="H132">
        <v>57.69</v>
      </c>
      <c r="I132">
        <v>55.073</v>
      </c>
      <c r="J132">
        <v>49.381999999999998</v>
      </c>
      <c r="K132">
        <v>43.35</v>
      </c>
    </row>
    <row r="133" spans="1:11" x14ac:dyDescent="0.25">
      <c r="A133" s="1">
        <v>44821.666666666664</v>
      </c>
      <c r="B133">
        <v>44.658000000000001</v>
      </c>
      <c r="C133">
        <v>47.8</v>
      </c>
      <c r="D133">
        <v>48.792000000000002</v>
      </c>
      <c r="E133">
        <v>70.369</v>
      </c>
      <c r="F133">
        <v>68.688000000000002</v>
      </c>
      <c r="G133">
        <v>60.356000000000002</v>
      </c>
      <c r="H133">
        <v>57.703000000000003</v>
      </c>
      <c r="I133">
        <v>55.081000000000003</v>
      </c>
      <c r="J133">
        <v>49.392000000000003</v>
      </c>
      <c r="K133">
        <v>43.36</v>
      </c>
    </row>
    <row r="134" spans="1:11" x14ac:dyDescent="0.25">
      <c r="A134" s="1">
        <v>44821.708333333336</v>
      </c>
      <c r="B134">
        <v>44.661999999999999</v>
      </c>
      <c r="C134">
        <v>47.79</v>
      </c>
      <c r="D134">
        <v>48.792999999999999</v>
      </c>
      <c r="E134">
        <v>70.366</v>
      </c>
      <c r="F134">
        <v>68.677000000000007</v>
      </c>
      <c r="G134">
        <v>60.344000000000001</v>
      </c>
      <c r="H134">
        <v>57.716999999999999</v>
      </c>
      <c r="I134">
        <v>55.088999999999999</v>
      </c>
      <c r="J134">
        <v>49.402999999999999</v>
      </c>
      <c r="K134">
        <v>43.37</v>
      </c>
    </row>
    <row r="135" spans="1:11" x14ac:dyDescent="0.25">
      <c r="A135" s="1">
        <v>44821.75</v>
      </c>
      <c r="B135">
        <v>44.667000000000002</v>
      </c>
      <c r="C135">
        <v>47.78</v>
      </c>
      <c r="D135">
        <v>48.792999999999999</v>
      </c>
      <c r="E135">
        <v>70.363</v>
      </c>
      <c r="F135">
        <v>68.667000000000002</v>
      </c>
      <c r="G135">
        <v>60.332999999999998</v>
      </c>
      <c r="H135">
        <v>57.73</v>
      </c>
      <c r="I135">
        <v>55.097000000000001</v>
      </c>
      <c r="J135">
        <v>49.412999999999997</v>
      </c>
      <c r="K135">
        <v>43.38</v>
      </c>
    </row>
    <row r="136" spans="1:11" x14ac:dyDescent="0.25">
      <c r="A136" s="1">
        <v>44821.791666666664</v>
      </c>
      <c r="B136">
        <v>44.670999999999999</v>
      </c>
      <c r="C136">
        <v>47.77</v>
      </c>
      <c r="D136">
        <v>48.793999999999997</v>
      </c>
      <c r="E136">
        <v>70.361000000000004</v>
      </c>
      <c r="F136">
        <v>68.656000000000006</v>
      </c>
      <c r="G136">
        <v>60.322000000000003</v>
      </c>
      <c r="H136">
        <v>57.743000000000002</v>
      </c>
      <c r="I136">
        <v>55.103999999999999</v>
      </c>
      <c r="J136">
        <v>49.423999999999999</v>
      </c>
      <c r="K136">
        <v>43.39</v>
      </c>
    </row>
    <row r="137" spans="1:11" x14ac:dyDescent="0.25">
      <c r="A137" s="1">
        <v>44821.833333333336</v>
      </c>
      <c r="B137">
        <v>44.676000000000002</v>
      </c>
      <c r="C137">
        <v>47.76</v>
      </c>
      <c r="D137">
        <v>48.793999999999997</v>
      </c>
      <c r="E137">
        <v>70.358000000000004</v>
      </c>
      <c r="F137">
        <v>68.646000000000001</v>
      </c>
      <c r="G137">
        <v>60.311</v>
      </c>
      <c r="H137">
        <v>57.756999999999998</v>
      </c>
      <c r="I137">
        <v>55.112000000000002</v>
      </c>
      <c r="J137">
        <v>49.433999999999997</v>
      </c>
      <c r="K137">
        <v>43.4</v>
      </c>
    </row>
    <row r="138" spans="1:11" x14ac:dyDescent="0.25">
      <c r="A138" s="1">
        <v>44821.875</v>
      </c>
      <c r="B138">
        <v>44.68</v>
      </c>
      <c r="C138">
        <v>47.75</v>
      </c>
      <c r="D138">
        <v>48.795000000000002</v>
      </c>
      <c r="E138">
        <v>70.355000000000004</v>
      </c>
      <c r="F138">
        <v>68.635000000000005</v>
      </c>
      <c r="G138">
        <v>60.3</v>
      </c>
      <c r="H138">
        <v>57.77</v>
      </c>
      <c r="I138">
        <v>55.12</v>
      </c>
      <c r="J138">
        <v>49.445</v>
      </c>
      <c r="K138">
        <v>43.41</v>
      </c>
    </row>
    <row r="139" spans="1:11" x14ac:dyDescent="0.25">
      <c r="A139" s="1">
        <v>44821.916666666664</v>
      </c>
      <c r="B139">
        <v>44.683999999999997</v>
      </c>
      <c r="C139">
        <v>47.74</v>
      </c>
      <c r="D139">
        <v>48.795999999999999</v>
      </c>
      <c r="E139">
        <v>70.352000000000004</v>
      </c>
      <c r="F139">
        <v>68.623999999999995</v>
      </c>
      <c r="G139">
        <v>60.289000000000001</v>
      </c>
      <c r="H139">
        <v>57.783000000000001</v>
      </c>
      <c r="I139">
        <v>55.128</v>
      </c>
      <c r="J139">
        <v>49.456000000000003</v>
      </c>
      <c r="K139">
        <v>43.42</v>
      </c>
    </row>
    <row r="140" spans="1:11" x14ac:dyDescent="0.25">
      <c r="A140" s="1">
        <v>44821.958333333336</v>
      </c>
      <c r="B140">
        <v>44.689</v>
      </c>
      <c r="C140">
        <v>47.73</v>
      </c>
      <c r="D140">
        <v>48.795999999999999</v>
      </c>
      <c r="E140">
        <v>70.349000000000004</v>
      </c>
      <c r="F140">
        <v>68.614000000000004</v>
      </c>
      <c r="G140">
        <v>60.277999999999999</v>
      </c>
      <c r="H140">
        <v>57.796999999999997</v>
      </c>
      <c r="I140">
        <v>55.136000000000003</v>
      </c>
      <c r="J140">
        <v>49.466000000000001</v>
      </c>
      <c r="K140">
        <v>43.43</v>
      </c>
    </row>
    <row r="141" spans="1:11" x14ac:dyDescent="0.25">
      <c r="A141" s="1">
        <v>44822</v>
      </c>
      <c r="B141">
        <v>44.692999999999998</v>
      </c>
      <c r="C141">
        <v>47.72</v>
      </c>
      <c r="D141">
        <v>48.796999999999997</v>
      </c>
      <c r="E141">
        <v>70.346999999999994</v>
      </c>
      <c r="F141">
        <v>68.602999999999994</v>
      </c>
      <c r="G141">
        <v>60.267000000000003</v>
      </c>
      <c r="H141">
        <v>57.81</v>
      </c>
      <c r="I141">
        <v>55.143000000000001</v>
      </c>
      <c r="J141">
        <v>49.476999999999997</v>
      </c>
      <c r="K141">
        <v>43.44</v>
      </c>
    </row>
    <row r="142" spans="1:11" x14ac:dyDescent="0.25">
      <c r="A142" s="1">
        <v>44822.041666666664</v>
      </c>
      <c r="B142">
        <v>44.698</v>
      </c>
      <c r="C142">
        <v>47.71</v>
      </c>
      <c r="D142">
        <v>48.796999999999997</v>
      </c>
      <c r="E142">
        <v>70.343999999999994</v>
      </c>
      <c r="F142">
        <v>68.593000000000004</v>
      </c>
      <c r="G142">
        <v>60.256</v>
      </c>
      <c r="H142">
        <v>57.823</v>
      </c>
      <c r="I142">
        <v>55.151000000000003</v>
      </c>
      <c r="J142">
        <v>49.487000000000002</v>
      </c>
      <c r="K142">
        <v>43.45</v>
      </c>
    </row>
    <row r="143" spans="1:11" x14ac:dyDescent="0.25">
      <c r="A143" s="1">
        <v>44822.083333333336</v>
      </c>
      <c r="B143">
        <v>44.701999999999998</v>
      </c>
      <c r="C143">
        <v>47.7</v>
      </c>
      <c r="D143">
        <v>48.798000000000002</v>
      </c>
      <c r="E143">
        <v>70.340999999999994</v>
      </c>
      <c r="F143">
        <v>68.581999999999994</v>
      </c>
      <c r="G143">
        <v>60.244</v>
      </c>
      <c r="H143">
        <v>57.837000000000003</v>
      </c>
      <c r="I143">
        <v>55.158999999999999</v>
      </c>
      <c r="J143">
        <v>49.497999999999998</v>
      </c>
      <c r="K143">
        <v>43.46</v>
      </c>
    </row>
    <row r="144" spans="1:11" x14ac:dyDescent="0.25">
      <c r="A144" s="1">
        <v>44822.125</v>
      </c>
      <c r="B144">
        <v>44.707000000000001</v>
      </c>
      <c r="C144">
        <v>47.69</v>
      </c>
      <c r="D144">
        <v>48.798000000000002</v>
      </c>
      <c r="E144">
        <v>70.337999999999994</v>
      </c>
      <c r="F144">
        <v>68.572000000000003</v>
      </c>
      <c r="G144">
        <v>60.232999999999997</v>
      </c>
      <c r="H144">
        <v>57.85</v>
      </c>
      <c r="I144">
        <v>55.167000000000002</v>
      </c>
      <c r="J144">
        <v>49.508000000000003</v>
      </c>
      <c r="K144">
        <v>43.47</v>
      </c>
    </row>
    <row r="145" spans="1:11" x14ac:dyDescent="0.25">
      <c r="A145" s="1">
        <v>44822.166666666664</v>
      </c>
      <c r="B145">
        <v>44.710999999999999</v>
      </c>
      <c r="C145">
        <v>47.68</v>
      </c>
      <c r="D145">
        <v>48.798999999999999</v>
      </c>
      <c r="E145">
        <v>70.335999999999999</v>
      </c>
      <c r="F145">
        <v>68.561000000000007</v>
      </c>
      <c r="G145">
        <v>60.222000000000001</v>
      </c>
      <c r="H145">
        <v>57.863</v>
      </c>
      <c r="I145">
        <v>55.173999999999999</v>
      </c>
      <c r="J145">
        <v>49.518999999999998</v>
      </c>
      <c r="K145">
        <v>43.48</v>
      </c>
    </row>
    <row r="146" spans="1:11" x14ac:dyDescent="0.25">
      <c r="A146" s="1">
        <v>44822.208333333336</v>
      </c>
      <c r="B146">
        <v>44.716000000000001</v>
      </c>
      <c r="C146">
        <v>47.67</v>
      </c>
      <c r="D146">
        <v>48.798999999999999</v>
      </c>
      <c r="E146">
        <v>70.332999999999998</v>
      </c>
      <c r="F146">
        <v>68.551000000000002</v>
      </c>
      <c r="G146">
        <v>60.210999999999999</v>
      </c>
      <c r="H146">
        <v>57.877000000000002</v>
      </c>
      <c r="I146">
        <v>55.182000000000002</v>
      </c>
      <c r="J146">
        <v>49.529000000000003</v>
      </c>
      <c r="K146">
        <v>43.49</v>
      </c>
    </row>
    <row r="147" spans="1:11" x14ac:dyDescent="0.25">
      <c r="A147" s="1">
        <v>44822.25</v>
      </c>
      <c r="B147">
        <v>44.72</v>
      </c>
      <c r="C147">
        <v>47.66</v>
      </c>
      <c r="D147">
        <v>48.8</v>
      </c>
      <c r="E147">
        <v>70.33</v>
      </c>
      <c r="F147">
        <v>68.540000000000006</v>
      </c>
      <c r="G147">
        <v>60.2</v>
      </c>
      <c r="H147">
        <v>57.89</v>
      </c>
      <c r="I147">
        <v>55.19</v>
      </c>
      <c r="J147">
        <v>49.54</v>
      </c>
      <c r="K147">
        <v>43.5</v>
      </c>
    </row>
    <row r="148" spans="1:11" x14ac:dyDescent="0.25">
      <c r="A148" s="1">
        <v>44822.291666666664</v>
      </c>
      <c r="B148">
        <v>44.722999999999999</v>
      </c>
      <c r="C148">
        <v>47.673000000000002</v>
      </c>
      <c r="D148">
        <v>48.8</v>
      </c>
      <c r="E148">
        <v>70.332999999999998</v>
      </c>
      <c r="F148">
        <v>68.552999999999997</v>
      </c>
      <c r="G148">
        <v>60.232999999999997</v>
      </c>
      <c r="H148">
        <v>57.877000000000002</v>
      </c>
      <c r="I148">
        <v>55.183</v>
      </c>
      <c r="J148">
        <v>49.54</v>
      </c>
      <c r="K148">
        <v>43.51</v>
      </c>
    </row>
    <row r="149" spans="1:11" x14ac:dyDescent="0.25">
      <c r="A149" s="1">
        <v>44822.333333333336</v>
      </c>
      <c r="B149">
        <v>44.726999999999997</v>
      </c>
      <c r="C149">
        <v>47.686999999999998</v>
      </c>
      <c r="D149">
        <v>48.8</v>
      </c>
      <c r="E149">
        <v>70.337000000000003</v>
      </c>
      <c r="F149">
        <v>68.566999999999993</v>
      </c>
      <c r="G149">
        <v>60.267000000000003</v>
      </c>
      <c r="H149">
        <v>57.863</v>
      </c>
      <c r="I149">
        <v>55.177</v>
      </c>
      <c r="J149">
        <v>49.54</v>
      </c>
      <c r="K149">
        <v>43.52</v>
      </c>
    </row>
    <row r="150" spans="1:11" x14ac:dyDescent="0.25">
      <c r="A150" s="1">
        <v>44822.375</v>
      </c>
      <c r="B150">
        <v>44.73</v>
      </c>
      <c r="C150">
        <v>47.7</v>
      </c>
      <c r="D150">
        <v>48.8</v>
      </c>
      <c r="E150">
        <v>70.34</v>
      </c>
      <c r="F150">
        <v>68.58</v>
      </c>
      <c r="G150">
        <v>60.3</v>
      </c>
      <c r="H150">
        <v>57.85</v>
      </c>
      <c r="I150">
        <v>55.17</v>
      </c>
      <c r="J150">
        <v>49.54</v>
      </c>
      <c r="K150">
        <v>43.53</v>
      </c>
    </row>
    <row r="151" spans="1:11" x14ac:dyDescent="0.25">
      <c r="A151" s="1">
        <v>44822.416666666664</v>
      </c>
      <c r="B151">
        <v>44.737000000000002</v>
      </c>
      <c r="C151">
        <v>47.72</v>
      </c>
      <c r="D151">
        <v>48.802999999999997</v>
      </c>
      <c r="E151">
        <v>70.337000000000003</v>
      </c>
      <c r="F151">
        <v>68.569999999999993</v>
      </c>
      <c r="G151">
        <v>60.332999999999998</v>
      </c>
      <c r="H151">
        <v>57.832999999999998</v>
      </c>
      <c r="I151">
        <v>55.146999999999998</v>
      </c>
      <c r="J151">
        <v>49.54</v>
      </c>
      <c r="K151">
        <v>43.54</v>
      </c>
    </row>
    <row r="152" spans="1:11" x14ac:dyDescent="0.25">
      <c r="A152" s="1">
        <v>44822.458333333336</v>
      </c>
      <c r="B152">
        <v>44.743000000000002</v>
      </c>
      <c r="C152">
        <v>47.74</v>
      </c>
      <c r="D152">
        <v>48.807000000000002</v>
      </c>
      <c r="E152">
        <v>70.332999999999998</v>
      </c>
      <c r="F152">
        <v>68.56</v>
      </c>
      <c r="G152">
        <v>60.366999999999997</v>
      </c>
      <c r="H152">
        <v>57.817</v>
      </c>
      <c r="I152">
        <v>55.122999999999998</v>
      </c>
      <c r="J152">
        <v>49.54</v>
      </c>
      <c r="K152">
        <v>43.55</v>
      </c>
    </row>
    <row r="153" spans="1:11" x14ac:dyDescent="0.25">
      <c r="A153" s="1">
        <v>44822.5</v>
      </c>
      <c r="B153">
        <v>44.75</v>
      </c>
      <c r="C153">
        <v>47.76</v>
      </c>
      <c r="D153">
        <v>48.81</v>
      </c>
      <c r="E153">
        <v>70.33</v>
      </c>
      <c r="F153">
        <v>68.55</v>
      </c>
      <c r="G153">
        <v>60.4</v>
      </c>
      <c r="H153">
        <v>57.8</v>
      </c>
      <c r="I153">
        <v>55.1</v>
      </c>
      <c r="J153">
        <v>49.54</v>
      </c>
      <c r="K153">
        <v>43.56</v>
      </c>
    </row>
    <row r="154" spans="1:11" x14ac:dyDescent="0.25">
      <c r="A154" s="1">
        <v>44822.541666666664</v>
      </c>
      <c r="B154">
        <v>44.753</v>
      </c>
      <c r="C154">
        <v>47.78</v>
      </c>
      <c r="D154">
        <v>48.817</v>
      </c>
      <c r="E154">
        <v>70.319000000000003</v>
      </c>
      <c r="F154">
        <v>68.542000000000002</v>
      </c>
      <c r="G154">
        <v>60.383000000000003</v>
      </c>
      <c r="H154">
        <v>57.777000000000001</v>
      </c>
      <c r="I154">
        <v>55.069000000000003</v>
      </c>
      <c r="J154">
        <v>49.536999999999999</v>
      </c>
      <c r="K154">
        <v>43.57</v>
      </c>
    </row>
    <row r="155" spans="1:11" x14ac:dyDescent="0.25">
      <c r="A155" s="1">
        <v>44822.583333333336</v>
      </c>
      <c r="B155">
        <v>44.756999999999998</v>
      </c>
      <c r="C155">
        <v>47.8</v>
      </c>
      <c r="D155">
        <v>48.823</v>
      </c>
      <c r="E155">
        <v>70.308999999999997</v>
      </c>
      <c r="F155">
        <v>68.533000000000001</v>
      </c>
      <c r="G155">
        <v>60.366999999999997</v>
      </c>
      <c r="H155">
        <v>57.753999999999998</v>
      </c>
      <c r="I155">
        <v>55.037999999999997</v>
      </c>
      <c r="J155">
        <v>49.533999999999999</v>
      </c>
      <c r="K155">
        <v>43.58</v>
      </c>
    </row>
    <row r="156" spans="1:11" x14ac:dyDescent="0.25">
      <c r="A156" s="1">
        <v>44822.625</v>
      </c>
      <c r="B156">
        <v>44.76</v>
      </c>
      <c r="C156">
        <v>47.82</v>
      </c>
      <c r="D156">
        <v>48.83</v>
      </c>
      <c r="E156">
        <v>70.298000000000002</v>
      </c>
      <c r="F156">
        <v>68.525000000000006</v>
      </c>
      <c r="G156">
        <v>60.35</v>
      </c>
      <c r="H156">
        <v>57.731999999999999</v>
      </c>
      <c r="I156">
        <v>55.006999999999998</v>
      </c>
      <c r="J156">
        <v>49.531999999999996</v>
      </c>
      <c r="K156">
        <v>43.59</v>
      </c>
    </row>
    <row r="157" spans="1:11" x14ac:dyDescent="0.25">
      <c r="A157" s="1">
        <v>44822.666666666664</v>
      </c>
      <c r="B157">
        <v>44.762999999999998</v>
      </c>
      <c r="C157">
        <v>47.84</v>
      </c>
      <c r="D157">
        <v>48.837000000000003</v>
      </c>
      <c r="E157">
        <v>70.287999999999997</v>
      </c>
      <c r="F157">
        <v>68.516999999999996</v>
      </c>
      <c r="G157">
        <v>60.332999999999998</v>
      </c>
      <c r="H157">
        <v>57.709000000000003</v>
      </c>
      <c r="I157">
        <v>54.975999999999999</v>
      </c>
      <c r="J157">
        <v>49.529000000000003</v>
      </c>
      <c r="K157">
        <v>43.6</v>
      </c>
    </row>
    <row r="158" spans="1:11" x14ac:dyDescent="0.25">
      <c r="A158" s="1">
        <v>44822.708333333336</v>
      </c>
      <c r="B158">
        <v>44.767000000000003</v>
      </c>
      <c r="C158">
        <v>47.86</v>
      </c>
      <c r="D158">
        <v>48.843000000000004</v>
      </c>
      <c r="E158">
        <v>70.277000000000001</v>
      </c>
      <c r="F158">
        <v>68.507999999999996</v>
      </c>
      <c r="G158">
        <v>60.317</v>
      </c>
      <c r="H158">
        <v>57.686</v>
      </c>
      <c r="I158">
        <v>54.944000000000003</v>
      </c>
      <c r="J158">
        <v>49.526000000000003</v>
      </c>
      <c r="K158">
        <v>43.61</v>
      </c>
    </row>
    <row r="159" spans="1:11" x14ac:dyDescent="0.25">
      <c r="A159" s="1">
        <v>44822.75</v>
      </c>
      <c r="B159">
        <v>44.77</v>
      </c>
      <c r="C159">
        <v>47.88</v>
      </c>
      <c r="D159">
        <v>48.85</v>
      </c>
      <c r="E159">
        <v>70.266999999999996</v>
      </c>
      <c r="F159">
        <v>68.5</v>
      </c>
      <c r="G159">
        <v>60.3</v>
      </c>
      <c r="H159">
        <v>57.662999999999997</v>
      </c>
      <c r="I159">
        <v>54.912999999999997</v>
      </c>
      <c r="J159">
        <v>49.523000000000003</v>
      </c>
      <c r="K159">
        <v>43.62</v>
      </c>
    </row>
    <row r="160" spans="1:11" x14ac:dyDescent="0.25">
      <c r="A160" s="1">
        <v>44822.791666666664</v>
      </c>
      <c r="B160">
        <v>44.773000000000003</v>
      </c>
      <c r="C160">
        <v>47.9</v>
      </c>
      <c r="D160">
        <v>48.856999999999999</v>
      </c>
      <c r="E160">
        <v>70.256</v>
      </c>
      <c r="F160">
        <v>68.492000000000004</v>
      </c>
      <c r="G160">
        <v>60.283000000000001</v>
      </c>
      <c r="H160">
        <v>57.640999999999998</v>
      </c>
      <c r="I160">
        <v>54.881999999999998</v>
      </c>
      <c r="J160">
        <v>49.521000000000001</v>
      </c>
      <c r="K160">
        <v>43.63</v>
      </c>
    </row>
    <row r="161" spans="1:11" x14ac:dyDescent="0.25">
      <c r="A161" s="1">
        <v>44822.833333333336</v>
      </c>
      <c r="B161">
        <v>44.777000000000001</v>
      </c>
      <c r="C161">
        <v>47.92</v>
      </c>
      <c r="D161">
        <v>48.863</v>
      </c>
      <c r="E161">
        <v>70.245999999999995</v>
      </c>
      <c r="F161">
        <v>68.483000000000004</v>
      </c>
      <c r="G161">
        <v>60.267000000000003</v>
      </c>
      <c r="H161">
        <v>57.618000000000002</v>
      </c>
      <c r="I161">
        <v>54.850999999999999</v>
      </c>
      <c r="J161">
        <v>49.518000000000001</v>
      </c>
      <c r="K161">
        <v>43.64</v>
      </c>
    </row>
    <row r="162" spans="1:11" x14ac:dyDescent="0.25">
      <c r="A162" s="1">
        <v>44822.875</v>
      </c>
      <c r="B162">
        <v>44.78</v>
      </c>
      <c r="C162">
        <v>47.94</v>
      </c>
      <c r="D162">
        <v>48.87</v>
      </c>
      <c r="E162">
        <v>70.234999999999999</v>
      </c>
      <c r="F162">
        <v>68.474999999999994</v>
      </c>
      <c r="G162">
        <v>60.25</v>
      </c>
      <c r="H162">
        <v>57.594999999999999</v>
      </c>
      <c r="I162">
        <v>54.82</v>
      </c>
      <c r="J162">
        <v>49.515000000000001</v>
      </c>
      <c r="K162">
        <v>43.65</v>
      </c>
    </row>
    <row r="163" spans="1:11" x14ac:dyDescent="0.25">
      <c r="A163" s="1">
        <v>44822.916666666664</v>
      </c>
      <c r="B163">
        <v>44.783000000000001</v>
      </c>
      <c r="C163">
        <v>47.96</v>
      </c>
      <c r="D163">
        <v>48.877000000000002</v>
      </c>
      <c r="E163">
        <v>70.224000000000004</v>
      </c>
      <c r="F163">
        <v>68.466999999999999</v>
      </c>
      <c r="G163">
        <v>60.232999999999997</v>
      </c>
      <c r="H163">
        <v>57.572000000000003</v>
      </c>
      <c r="I163">
        <v>54.789000000000001</v>
      </c>
      <c r="J163">
        <v>49.512</v>
      </c>
      <c r="K163">
        <v>43.66</v>
      </c>
    </row>
    <row r="164" spans="1:11" x14ac:dyDescent="0.25">
      <c r="A164" s="1">
        <v>44822.958333333336</v>
      </c>
      <c r="B164">
        <v>44.786999999999999</v>
      </c>
      <c r="C164">
        <v>47.98</v>
      </c>
      <c r="D164">
        <v>48.883000000000003</v>
      </c>
      <c r="E164">
        <v>70.213999999999999</v>
      </c>
      <c r="F164">
        <v>68.457999999999998</v>
      </c>
      <c r="G164">
        <v>60.216999999999999</v>
      </c>
      <c r="H164">
        <v>57.548999999999999</v>
      </c>
      <c r="I164">
        <v>54.758000000000003</v>
      </c>
      <c r="J164">
        <v>49.509</v>
      </c>
      <c r="K164">
        <v>43.67</v>
      </c>
    </row>
    <row r="165" spans="1:11" x14ac:dyDescent="0.25">
      <c r="A165" s="1">
        <v>44823</v>
      </c>
      <c r="B165">
        <v>44.79</v>
      </c>
      <c r="C165">
        <v>48</v>
      </c>
      <c r="D165">
        <v>48.89</v>
      </c>
      <c r="E165">
        <v>70.203000000000003</v>
      </c>
      <c r="F165">
        <v>68.45</v>
      </c>
      <c r="G165">
        <v>60.2</v>
      </c>
      <c r="H165">
        <v>57.527000000000001</v>
      </c>
      <c r="I165">
        <v>54.726999999999997</v>
      </c>
      <c r="J165">
        <v>49.506999999999998</v>
      </c>
      <c r="K165">
        <v>43.68</v>
      </c>
    </row>
    <row r="166" spans="1:11" x14ac:dyDescent="0.25">
      <c r="A166" s="1">
        <v>44823.041666666664</v>
      </c>
      <c r="B166">
        <v>44.792999999999999</v>
      </c>
      <c r="C166">
        <v>48.02</v>
      </c>
      <c r="D166">
        <v>48.896999999999998</v>
      </c>
      <c r="E166">
        <v>70.192999999999998</v>
      </c>
      <c r="F166">
        <v>68.441999999999993</v>
      </c>
      <c r="G166">
        <v>60.183</v>
      </c>
      <c r="H166">
        <v>57.503999999999998</v>
      </c>
      <c r="I166">
        <v>54.695999999999998</v>
      </c>
      <c r="J166">
        <v>49.503999999999998</v>
      </c>
      <c r="K166">
        <v>43.69</v>
      </c>
    </row>
    <row r="167" spans="1:11" x14ac:dyDescent="0.25">
      <c r="A167" s="1">
        <v>44823.083333333336</v>
      </c>
      <c r="B167">
        <v>44.796999999999997</v>
      </c>
      <c r="C167">
        <v>48.04</v>
      </c>
      <c r="D167">
        <v>48.902999999999999</v>
      </c>
      <c r="E167">
        <v>70.182000000000002</v>
      </c>
      <c r="F167">
        <v>68.433000000000007</v>
      </c>
      <c r="G167">
        <v>60.167000000000002</v>
      </c>
      <c r="H167">
        <v>57.481000000000002</v>
      </c>
      <c r="I167">
        <v>54.664000000000001</v>
      </c>
      <c r="J167">
        <v>49.500999999999998</v>
      </c>
      <c r="K167">
        <v>43.7</v>
      </c>
    </row>
    <row r="168" spans="1:11" x14ac:dyDescent="0.25">
      <c r="A168" s="1">
        <v>44823.125</v>
      </c>
      <c r="B168">
        <v>44.8</v>
      </c>
      <c r="C168">
        <v>48.06</v>
      </c>
      <c r="D168">
        <v>48.91</v>
      </c>
      <c r="E168">
        <v>70.171999999999997</v>
      </c>
      <c r="F168">
        <v>68.424999999999997</v>
      </c>
      <c r="G168">
        <v>60.15</v>
      </c>
      <c r="H168">
        <v>57.457999999999998</v>
      </c>
      <c r="I168">
        <v>54.633000000000003</v>
      </c>
      <c r="J168">
        <v>49.497999999999998</v>
      </c>
      <c r="K168">
        <v>43.71</v>
      </c>
    </row>
    <row r="169" spans="1:11" x14ac:dyDescent="0.25">
      <c r="A169" s="1">
        <v>44823.166666666664</v>
      </c>
      <c r="B169">
        <v>44.802999999999997</v>
      </c>
      <c r="C169">
        <v>48.08</v>
      </c>
      <c r="D169">
        <v>48.917000000000002</v>
      </c>
      <c r="E169">
        <v>70.161000000000001</v>
      </c>
      <c r="F169">
        <v>68.417000000000002</v>
      </c>
      <c r="G169">
        <v>60.133000000000003</v>
      </c>
      <c r="H169">
        <v>57.436</v>
      </c>
      <c r="I169">
        <v>54.601999999999997</v>
      </c>
      <c r="J169">
        <v>49.496000000000002</v>
      </c>
      <c r="K169">
        <v>43.72</v>
      </c>
    </row>
    <row r="170" spans="1:11" x14ac:dyDescent="0.25">
      <c r="A170" s="1">
        <v>44823.208333333336</v>
      </c>
      <c r="B170">
        <v>44.807000000000002</v>
      </c>
      <c r="C170">
        <v>48.1</v>
      </c>
      <c r="D170">
        <v>48.923000000000002</v>
      </c>
      <c r="E170">
        <v>70.150999999999996</v>
      </c>
      <c r="F170">
        <v>68.408000000000001</v>
      </c>
      <c r="G170">
        <v>60.116999999999997</v>
      </c>
      <c r="H170">
        <v>57.412999999999997</v>
      </c>
      <c r="I170">
        <v>54.570999999999998</v>
      </c>
      <c r="J170">
        <v>49.493000000000002</v>
      </c>
      <c r="K170">
        <v>43.73</v>
      </c>
    </row>
    <row r="171" spans="1:11" x14ac:dyDescent="0.25">
      <c r="A171" s="1">
        <v>44823.25</v>
      </c>
      <c r="B171">
        <v>44.81</v>
      </c>
      <c r="C171">
        <v>48.12</v>
      </c>
      <c r="D171">
        <v>48.93</v>
      </c>
      <c r="E171">
        <v>70.14</v>
      </c>
      <c r="F171">
        <v>68.400000000000006</v>
      </c>
      <c r="G171">
        <v>60.1</v>
      </c>
      <c r="H171">
        <v>57.39</v>
      </c>
      <c r="I171">
        <v>54.54</v>
      </c>
      <c r="J171">
        <v>49.49</v>
      </c>
      <c r="K171">
        <v>43.74</v>
      </c>
    </row>
    <row r="172" spans="1:11" x14ac:dyDescent="0.25">
      <c r="A172" s="1">
        <v>44823.291666666664</v>
      </c>
      <c r="B172">
        <v>44.817</v>
      </c>
      <c r="C172">
        <v>48.15</v>
      </c>
      <c r="D172">
        <v>48.94</v>
      </c>
      <c r="E172">
        <v>70.132999999999996</v>
      </c>
      <c r="F172">
        <v>68.39</v>
      </c>
      <c r="G172">
        <v>60.093000000000004</v>
      </c>
      <c r="H172">
        <v>57.377000000000002</v>
      </c>
      <c r="I172">
        <v>54.5</v>
      </c>
      <c r="J172">
        <v>49.466999999999999</v>
      </c>
      <c r="K172">
        <v>43.74</v>
      </c>
    </row>
    <row r="173" spans="1:11" x14ac:dyDescent="0.25">
      <c r="A173" s="1">
        <v>44823.333333333336</v>
      </c>
      <c r="B173">
        <v>44.823</v>
      </c>
      <c r="C173">
        <v>48.18</v>
      </c>
      <c r="D173">
        <v>48.95</v>
      </c>
      <c r="E173">
        <v>70.126999999999995</v>
      </c>
      <c r="F173">
        <v>68.38</v>
      </c>
      <c r="G173">
        <v>60.087000000000003</v>
      </c>
      <c r="H173">
        <v>57.363</v>
      </c>
      <c r="I173">
        <v>54.46</v>
      </c>
      <c r="J173">
        <v>49.442999999999998</v>
      </c>
      <c r="K173">
        <v>43.74</v>
      </c>
    </row>
    <row r="174" spans="1:11" x14ac:dyDescent="0.25">
      <c r="A174" s="1">
        <v>44823.375</v>
      </c>
      <c r="B174">
        <v>44.83</v>
      </c>
      <c r="C174">
        <v>48.21</v>
      </c>
      <c r="D174">
        <v>48.96</v>
      </c>
      <c r="E174">
        <v>70.12</v>
      </c>
      <c r="F174">
        <v>68.37</v>
      </c>
      <c r="G174">
        <v>60.08</v>
      </c>
      <c r="H174">
        <v>57.35</v>
      </c>
      <c r="I174">
        <v>54.42</v>
      </c>
      <c r="J174">
        <v>49.42</v>
      </c>
      <c r="K174">
        <v>43.74</v>
      </c>
    </row>
    <row r="175" spans="1:11" x14ac:dyDescent="0.25">
      <c r="A175" s="1">
        <v>44823.416666666664</v>
      </c>
      <c r="B175">
        <v>44.835999999999999</v>
      </c>
      <c r="C175">
        <v>48.231999999999999</v>
      </c>
      <c r="D175">
        <v>48.968000000000004</v>
      </c>
      <c r="E175">
        <v>70.113</v>
      </c>
      <c r="F175">
        <v>68.361000000000004</v>
      </c>
      <c r="G175">
        <v>60.070999999999998</v>
      </c>
      <c r="H175">
        <v>57.328000000000003</v>
      </c>
      <c r="I175">
        <v>54.39</v>
      </c>
      <c r="J175">
        <v>49.401000000000003</v>
      </c>
      <c r="K175">
        <v>43.781999999999996</v>
      </c>
    </row>
    <row r="176" spans="1:11" x14ac:dyDescent="0.25">
      <c r="A176" s="1">
        <v>44823.458333333336</v>
      </c>
      <c r="B176">
        <v>44.844999999999999</v>
      </c>
      <c r="C176">
        <v>48.244999999999997</v>
      </c>
      <c r="D176">
        <v>48.975000000000001</v>
      </c>
      <c r="E176">
        <v>70.105999999999995</v>
      </c>
      <c r="F176">
        <v>68.352000000000004</v>
      </c>
      <c r="G176">
        <v>60.061</v>
      </c>
      <c r="H176">
        <v>57.305</v>
      </c>
      <c r="I176">
        <v>54.37</v>
      </c>
      <c r="J176">
        <v>49.384</v>
      </c>
      <c r="K176">
        <v>43.804000000000002</v>
      </c>
    </row>
    <row r="177" spans="1:11" x14ac:dyDescent="0.25">
      <c r="A177" s="1">
        <v>44823.5</v>
      </c>
      <c r="B177">
        <v>44.853999999999999</v>
      </c>
      <c r="C177">
        <v>48.253999999999998</v>
      </c>
      <c r="D177">
        <v>48.981000000000002</v>
      </c>
      <c r="E177">
        <v>70.099000000000004</v>
      </c>
      <c r="F177">
        <v>68.343999999999994</v>
      </c>
      <c r="G177">
        <v>60.052</v>
      </c>
      <c r="H177">
        <v>57.28</v>
      </c>
      <c r="I177">
        <v>54.353000000000002</v>
      </c>
      <c r="J177">
        <v>49.368000000000002</v>
      </c>
      <c r="K177">
        <v>43.822000000000003</v>
      </c>
    </row>
    <row r="178" spans="1:11" x14ac:dyDescent="0.25">
      <c r="A178" s="1">
        <v>44823.541666666664</v>
      </c>
      <c r="B178">
        <v>44.863</v>
      </c>
      <c r="C178">
        <v>48.261000000000003</v>
      </c>
      <c r="D178">
        <v>48.987000000000002</v>
      </c>
      <c r="E178">
        <v>70.091999999999999</v>
      </c>
      <c r="F178">
        <v>68.335999999999999</v>
      </c>
      <c r="G178">
        <v>60.042000000000002</v>
      </c>
      <c r="H178">
        <v>57.255000000000003</v>
      </c>
      <c r="I178">
        <v>54.338999999999999</v>
      </c>
      <c r="J178">
        <v>49.351999999999997</v>
      </c>
      <c r="K178">
        <v>43.838999999999999</v>
      </c>
    </row>
    <row r="179" spans="1:11" x14ac:dyDescent="0.25">
      <c r="A179" s="1">
        <v>44823.583333333336</v>
      </c>
      <c r="B179">
        <v>44.872999999999998</v>
      </c>
      <c r="C179">
        <v>48.265999999999998</v>
      </c>
      <c r="D179">
        <v>48.991999999999997</v>
      </c>
      <c r="E179">
        <v>70.084999999999994</v>
      </c>
      <c r="F179">
        <v>68.328000000000003</v>
      </c>
      <c r="G179">
        <v>60.033000000000001</v>
      </c>
      <c r="H179">
        <v>57.23</v>
      </c>
      <c r="I179">
        <v>54.326000000000001</v>
      </c>
      <c r="J179">
        <v>49.337000000000003</v>
      </c>
      <c r="K179">
        <v>43.856999999999999</v>
      </c>
    </row>
    <row r="180" spans="1:11" x14ac:dyDescent="0.25">
      <c r="A180" s="7">
        <v>44823.625</v>
      </c>
      <c r="B180" s="8">
        <v>44.884</v>
      </c>
      <c r="C180" s="8">
        <v>48.271000000000001</v>
      </c>
      <c r="D180" s="8">
        <v>48.996000000000002</v>
      </c>
      <c r="E180" s="8">
        <v>70.078000000000003</v>
      </c>
      <c r="F180" s="8">
        <v>68.319999999999993</v>
      </c>
      <c r="G180" s="8">
        <v>60.024000000000001</v>
      </c>
      <c r="H180" s="8">
        <v>57.204000000000001</v>
      </c>
      <c r="I180" s="8">
        <v>54.311999999999998</v>
      </c>
      <c r="J180" s="8">
        <v>49.322000000000003</v>
      </c>
      <c r="K180" s="8">
        <v>43.87</v>
      </c>
    </row>
    <row r="181" spans="1:11" x14ac:dyDescent="0.25">
      <c r="A181" s="1">
        <v>44823.666666666664</v>
      </c>
      <c r="B181">
        <v>44.893999999999998</v>
      </c>
      <c r="C181">
        <v>48.274000000000001</v>
      </c>
      <c r="D181">
        <v>49.000999999999998</v>
      </c>
      <c r="E181">
        <v>70.070999999999998</v>
      </c>
      <c r="F181">
        <v>68.311999999999998</v>
      </c>
      <c r="G181">
        <v>60.014000000000003</v>
      </c>
      <c r="H181">
        <v>57.177999999999997</v>
      </c>
      <c r="I181">
        <v>54.298000000000002</v>
      </c>
      <c r="J181">
        <v>49.308</v>
      </c>
      <c r="K181">
        <v>43.887999999999998</v>
      </c>
    </row>
    <row r="182" spans="1:11" x14ac:dyDescent="0.25">
      <c r="A182" s="1">
        <v>44823.708333333336</v>
      </c>
      <c r="B182">
        <v>44.905000000000001</v>
      </c>
      <c r="C182">
        <v>48.277000000000001</v>
      </c>
      <c r="D182">
        <v>49.003999999999998</v>
      </c>
      <c r="E182">
        <v>70.063999999999993</v>
      </c>
      <c r="F182">
        <v>68.304000000000002</v>
      </c>
      <c r="G182">
        <v>60.005000000000003</v>
      </c>
      <c r="H182">
        <v>57.152000000000001</v>
      </c>
      <c r="I182">
        <v>54.283000000000001</v>
      </c>
      <c r="J182">
        <v>49.292999999999999</v>
      </c>
      <c r="K182">
        <v>43.901000000000003</v>
      </c>
    </row>
    <row r="183" spans="1:11" x14ac:dyDescent="0.25">
      <c r="A183" s="24">
        <v>44823.75</v>
      </c>
      <c r="B183" s="25">
        <v>44.914999999999999</v>
      </c>
      <c r="C183" s="25">
        <v>48.279000000000003</v>
      </c>
      <c r="D183" s="25">
        <v>49.008000000000003</v>
      </c>
      <c r="E183" s="25">
        <v>70.057000000000002</v>
      </c>
      <c r="F183" s="25">
        <v>68.296000000000006</v>
      </c>
      <c r="G183" s="25">
        <v>59.996000000000002</v>
      </c>
      <c r="H183" s="25">
        <v>57.127000000000002</v>
      </c>
      <c r="I183" s="25">
        <v>54.268000000000001</v>
      </c>
      <c r="J183" s="25">
        <v>49.279000000000003</v>
      </c>
      <c r="K183" s="25">
        <v>43.911000000000001</v>
      </c>
    </row>
    <row r="184" spans="1:11" x14ac:dyDescent="0.25">
      <c r="A184" s="1">
        <v>44823.791666666664</v>
      </c>
      <c r="B184">
        <v>44.926000000000002</v>
      </c>
      <c r="C184">
        <v>48.281999999999996</v>
      </c>
      <c r="D184">
        <v>49.011000000000003</v>
      </c>
      <c r="E184">
        <v>70.05</v>
      </c>
      <c r="F184">
        <v>68.287999999999997</v>
      </c>
      <c r="G184">
        <v>59.987000000000002</v>
      </c>
      <c r="H184">
        <v>57.100999999999999</v>
      </c>
      <c r="I184">
        <v>54.250999999999998</v>
      </c>
      <c r="J184">
        <v>49.264000000000003</v>
      </c>
      <c r="K184">
        <v>43.923999999999999</v>
      </c>
    </row>
    <row r="185" spans="1:11" x14ac:dyDescent="0.25">
      <c r="A185" s="1">
        <v>44823.833333333336</v>
      </c>
      <c r="B185">
        <v>44.936</v>
      </c>
      <c r="C185">
        <v>48.283000000000001</v>
      </c>
      <c r="D185">
        <v>49.015000000000001</v>
      </c>
      <c r="E185">
        <v>70.043000000000006</v>
      </c>
      <c r="F185">
        <v>68.28</v>
      </c>
      <c r="G185">
        <v>59.976999999999997</v>
      </c>
      <c r="H185">
        <v>57.075000000000003</v>
      </c>
      <c r="I185">
        <v>54.234000000000002</v>
      </c>
      <c r="J185">
        <v>49.25</v>
      </c>
      <c r="K185">
        <v>43.936</v>
      </c>
    </row>
    <row r="186" spans="1:11" x14ac:dyDescent="0.25">
      <c r="A186" s="1">
        <v>44823.875</v>
      </c>
      <c r="B186">
        <v>44.945999999999998</v>
      </c>
      <c r="C186">
        <v>48.284999999999997</v>
      </c>
      <c r="D186">
        <v>49.017000000000003</v>
      </c>
      <c r="E186">
        <v>70.036000000000001</v>
      </c>
      <c r="F186">
        <v>68.272000000000006</v>
      </c>
      <c r="G186">
        <v>59.968000000000004</v>
      </c>
      <c r="H186">
        <v>57.048999999999999</v>
      </c>
      <c r="I186">
        <v>54.216000000000001</v>
      </c>
      <c r="J186">
        <v>49.235999999999997</v>
      </c>
      <c r="K186">
        <v>43.948999999999998</v>
      </c>
    </row>
    <row r="187" spans="1:11" x14ac:dyDescent="0.25">
      <c r="A187" s="1">
        <v>44823.916666666664</v>
      </c>
      <c r="B187">
        <v>44.956000000000003</v>
      </c>
      <c r="C187">
        <v>48.286999999999999</v>
      </c>
      <c r="D187">
        <v>49.02</v>
      </c>
      <c r="E187">
        <v>70.028999999999996</v>
      </c>
      <c r="F187">
        <v>68.263999999999996</v>
      </c>
      <c r="G187">
        <v>59.96</v>
      </c>
      <c r="H187">
        <v>57.021999999999998</v>
      </c>
      <c r="I187">
        <v>54.197000000000003</v>
      </c>
      <c r="J187">
        <v>49.222000000000001</v>
      </c>
      <c r="K187">
        <v>43.959000000000003</v>
      </c>
    </row>
    <row r="188" spans="1:11" x14ac:dyDescent="0.25">
      <c r="A188" s="28">
        <v>44823.958333333336</v>
      </c>
      <c r="B188">
        <v>44.965000000000003</v>
      </c>
      <c r="C188">
        <v>48.287999999999997</v>
      </c>
      <c r="D188">
        <v>49.023000000000003</v>
      </c>
      <c r="E188">
        <v>70.022000000000006</v>
      </c>
      <c r="F188">
        <v>68.256</v>
      </c>
      <c r="G188">
        <v>59.951000000000001</v>
      </c>
      <c r="H188">
        <v>56.996000000000002</v>
      </c>
      <c r="I188">
        <v>54.177999999999997</v>
      </c>
      <c r="J188">
        <v>49.209000000000003</v>
      </c>
      <c r="K188">
        <v>43.966999999999999</v>
      </c>
    </row>
    <row r="189" spans="1:11" x14ac:dyDescent="0.25">
      <c r="A189" s="24">
        <v>44824</v>
      </c>
      <c r="B189" s="25">
        <v>44.973999999999997</v>
      </c>
      <c r="C189" s="25">
        <v>48.29</v>
      </c>
      <c r="D189" s="25">
        <v>49.024999999999999</v>
      </c>
      <c r="E189" s="25">
        <v>70.015000000000001</v>
      </c>
      <c r="F189" s="25">
        <v>68.248000000000005</v>
      </c>
      <c r="G189" s="25">
        <v>59.942</v>
      </c>
      <c r="H189" s="25">
        <v>56.97</v>
      </c>
      <c r="I189" s="25">
        <v>54.158000000000001</v>
      </c>
      <c r="J189" s="25">
        <v>49.195</v>
      </c>
      <c r="K189" s="25">
        <v>43.976999999999997</v>
      </c>
    </row>
    <row r="190" spans="1:11" x14ac:dyDescent="0.25">
      <c r="A190" s="1">
        <v>44824.041666666664</v>
      </c>
      <c r="B190">
        <v>44.981999999999999</v>
      </c>
      <c r="C190">
        <v>48.290999999999997</v>
      </c>
      <c r="D190">
        <v>49.027000000000001</v>
      </c>
      <c r="E190">
        <v>70.007000000000005</v>
      </c>
      <c r="F190">
        <v>68.239999999999995</v>
      </c>
      <c r="G190">
        <v>59.933999999999997</v>
      </c>
      <c r="H190">
        <v>56.945</v>
      </c>
      <c r="I190">
        <v>54.137</v>
      </c>
      <c r="J190">
        <v>49.182000000000002</v>
      </c>
      <c r="K190">
        <v>43.987000000000002</v>
      </c>
    </row>
    <row r="191" spans="1:11" x14ac:dyDescent="0.25">
      <c r="A191" s="1">
        <v>44824.083333333336</v>
      </c>
      <c r="B191">
        <v>44.99</v>
      </c>
      <c r="C191">
        <v>48.292000000000002</v>
      </c>
      <c r="D191">
        <v>49.029000000000003</v>
      </c>
      <c r="E191">
        <v>70</v>
      </c>
      <c r="F191">
        <v>68.230999999999995</v>
      </c>
      <c r="G191">
        <v>59.926000000000002</v>
      </c>
      <c r="H191">
        <v>56.918999999999997</v>
      </c>
      <c r="I191">
        <v>54.115000000000002</v>
      </c>
      <c r="J191">
        <v>49.168999999999997</v>
      </c>
      <c r="K191">
        <v>43.997</v>
      </c>
    </row>
    <row r="192" spans="1:11" x14ac:dyDescent="0.25">
      <c r="A192" s="1">
        <v>44824.125</v>
      </c>
      <c r="B192">
        <v>44.997999999999998</v>
      </c>
      <c r="C192">
        <v>48.292999999999999</v>
      </c>
      <c r="D192">
        <v>49.030999999999999</v>
      </c>
      <c r="E192">
        <v>69.992999999999995</v>
      </c>
      <c r="F192">
        <v>68.222999999999999</v>
      </c>
      <c r="G192">
        <v>59.918999999999997</v>
      </c>
      <c r="H192">
        <v>56.893000000000001</v>
      </c>
      <c r="I192">
        <v>54.094000000000001</v>
      </c>
      <c r="J192">
        <v>49.155000000000001</v>
      </c>
      <c r="K192">
        <v>44.002000000000002</v>
      </c>
    </row>
    <row r="193" spans="1:11" x14ac:dyDescent="0.25">
      <c r="A193" s="1">
        <v>44824.166666666664</v>
      </c>
      <c r="B193">
        <v>45.005000000000003</v>
      </c>
      <c r="C193">
        <v>48.293999999999997</v>
      </c>
      <c r="D193">
        <v>49.033000000000001</v>
      </c>
      <c r="E193">
        <v>69.984999999999999</v>
      </c>
      <c r="F193">
        <v>68.213999999999999</v>
      </c>
      <c r="G193">
        <v>59.911000000000001</v>
      </c>
      <c r="H193">
        <v>56.868000000000002</v>
      </c>
      <c r="I193">
        <v>54.072000000000003</v>
      </c>
      <c r="J193">
        <v>49.140999999999998</v>
      </c>
      <c r="K193">
        <v>44.009</v>
      </c>
    </row>
    <row r="194" spans="1:11" x14ac:dyDescent="0.25">
      <c r="A194" s="1">
        <v>44824.208333333336</v>
      </c>
      <c r="B194">
        <v>45.012</v>
      </c>
      <c r="C194">
        <v>48.295000000000002</v>
      </c>
      <c r="D194">
        <v>49.033999999999999</v>
      </c>
      <c r="E194">
        <v>69.977999999999994</v>
      </c>
      <c r="F194">
        <v>68.206000000000003</v>
      </c>
      <c r="G194">
        <v>59.904000000000003</v>
      </c>
      <c r="H194">
        <v>56.841999999999999</v>
      </c>
      <c r="I194">
        <v>54.05</v>
      </c>
      <c r="J194">
        <v>49.128</v>
      </c>
      <c r="K194">
        <v>44.015999999999998</v>
      </c>
    </row>
    <row r="195" spans="1:11" x14ac:dyDescent="0.25">
      <c r="A195" s="24">
        <v>44824.25</v>
      </c>
      <c r="B195" s="25">
        <v>45.018999999999998</v>
      </c>
      <c r="C195" s="25">
        <v>48.295999999999999</v>
      </c>
      <c r="D195" s="25">
        <v>49.034999999999997</v>
      </c>
      <c r="E195" s="25">
        <v>69.97</v>
      </c>
      <c r="F195" s="25">
        <v>68.197000000000003</v>
      </c>
      <c r="G195" s="25">
        <v>59.896999999999998</v>
      </c>
      <c r="H195" s="25">
        <v>56.817</v>
      </c>
      <c r="I195" s="25">
        <v>54.027000000000001</v>
      </c>
      <c r="J195" s="25">
        <v>49.115000000000002</v>
      </c>
      <c r="K195" s="25">
        <v>44.021000000000001</v>
      </c>
    </row>
    <row r="196" spans="1:11" x14ac:dyDescent="0.25">
      <c r="A196" s="1">
        <v>44824.291666666664</v>
      </c>
      <c r="B196">
        <v>45.024999999999999</v>
      </c>
      <c r="C196">
        <v>48.296999999999997</v>
      </c>
      <c r="D196">
        <v>49.036999999999999</v>
      </c>
      <c r="E196">
        <v>69.962999999999994</v>
      </c>
      <c r="F196">
        <v>68.188999999999993</v>
      </c>
      <c r="G196">
        <v>59.889000000000003</v>
      </c>
      <c r="H196">
        <v>56.792000000000002</v>
      </c>
      <c r="I196">
        <v>54.005000000000003</v>
      </c>
      <c r="J196">
        <v>49.103000000000002</v>
      </c>
      <c r="K196">
        <v>44.024999999999999</v>
      </c>
    </row>
    <row r="197" spans="1:11" x14ac:dyDescent="0.25">
      <c r="A197" s="1">
        <v>44824.333333333336</v>
      </c>
      <c r="B197">
        <v>45.03</v>
      </c>
      <c r="C197">
        <v>48.298000000000002</v>
      </c>
      <c r="D197">
        <v>49.037999999999997</v>
      </c>
      <c r="E197">
        <v>69.954999999999998</v>
      </c>
      <c r="F197">
        <v>68.180000000000007</v>
      </c>
      <c r="G197">
        <v>59.881999999999998</v>
      </c>
      <c r="H197">
        <v>56.767000000000003</v>
      </c>
      <c r="I197">
        <v>53.981999999999999</v>
      </c>
      <c r="J197">
        <v>49.091000000000001</v>
      </c>
      <c r="K197">
        <v>44.03</v>
      </c>
    </row>
    <row r="198" spans="1:11" x14ac:dyDescent="0.25">
      <c r="A198" s="1">
        <v>44824.375</v>
      </c>
      <c r="B198">
        <v>45.036000000000001</v>
      </c>
      <c r="C198">
        <v>48.298999999999999</v>
      </c>
      <c r="D198">
        <v>49.039000000000001</v>
      </c>
      <c r="E198">
        <v>69.947999999999993</v>
      </c>
      <c r="F198">
        <v>68.171000000000006</v>
      </c>
      <c r="G198">
        <v>59.875</v>
      </c>
      <c r="H198">
        <v>56.741999999999997</v>
      </c>
      <c r="I198">
        <v>53.959000000000003</v>
      </c>
      <c r="J198">
        <v>49.079000000000001</v>
      </c>
      <c r="K198">
        <v>44.034999999999997</v>
      </c>
    </row>
    <row r="199" spans="1:11" x14ac:dyDescent="0.25">
      <c r="A199" s="1">
        <v>44824.416666666664</v>
      </c>
      <c r="B199">
        <v>45.040999999999997</v>
      </c>
      <c r="C199">
        <v>48.3</v>
      </c>
      <c r="D199">
        <v>49.04</v>
      </c>
      <c r="E199">
        <v>69.94</v>
      </c>
      <c r="F199">
        <v>68.162000000000006</v>
      </c>
      <c r="G199">
        <v>59.866999999999997</v>
      </c>
      <c r="H199">
        <v>56.718000000000004</v>
      </c>
      <c r="I199">
        <v>53.936</v>
      </c>
      <c r="J199">
        <v>49.067999999999998</v>
      </c>
      <c r="K199">
        <v>44.039000000000001</v>
      </c>
    </row>
    <row r="200" spans="1:11" x14ac:dyDescent="0.25">
      <c r="A200" s="1">
        <v>44824.458333333336</v>
      </c>
      <c r="B200">
        <v>45.045000000000002</v>
      </c>
      <c r="C200">
        <v>48.301000000000002</v>
      </c>
      <c r="D200">
        <v>49.04</v>
      </c>
      <c r="E200">
        <v>69.933000000000007</v>
      </c>
      <c r="F200">
        <v>68.153000000000006</v>
      </c>
      <c r="G200">
        <v>59.86</v>
      </c>
      <c r="H200">
        <v>56.692999999999998</v>
      </c>
      <c r="I200">
        <v>53.914000000000001</v>
      </c>
      <c r="J200">
        <v>49.055</v>
      </c>
      <c r="K200">
        <v>44.042000000000002</v>
      </c>
    </row>
    <row r="201" spans="1:11" x14ac:dyDescent="0.25">
      <c r="A201" s="24">
        <v>44824.5</v>
      </c>
      <c r="B201" s="25">
        <v>45.05</v>
      </c>
      <c r="C201" s="25">
        <v>48.302</v>
      </c>
      <c r="D201" s="25">
        <v>49.040999999999997</v>
      </c>
      <c r="E201" s="25">
        <v>69.924999999999997</v>
      </c>
      <c r="F201" s="25">
        <v>68.144000000000005</v>
      </c>
      <c r="G201" s="25">
        <v>59.853000000000002</v>
      </c>
      <c r="H201" s="25">
        <v>56.668999999999997</v>
      </c>
      <c r="I201" s="25">
        <v>53.890999999999998</v>
      </c>
      <c r="J201" s="25">
        <v>49.042000000000002</v>
      </c>
      <c r="K201" s="25">
        <v>44.043999999999997</v>
      </c>
    </row>
    <row r="202" spans="1:11" x14ac:dyDescent="0.25">
      <c r="A202" s="1">
        <v>44824.541666666664</v>
      </c>
      <c r="B202">
        <v>45.054000000000002</v>
      </c>
      <c r="C202">
        <v>48.302999999999997</v>
      </c>
      <c r="D202">
        <v>49.040999999999997</v>
      </c>
      <c r="E202">
        <v>69.918000000000006</v>
      </c>
      <c r="F202">
        <v>68.135000000000005</v>
      </c>
      <c r="G202">
        <v>59.844999999999999</v>
      </c>
      <c r="H202">
        <v>56.646000000000001</v>
      </c>
      <c r="I202">
        <v>53.868000000000002</v>
      </c>
      <c r="J202">
        <v>49.029000000000003</v>
      </c>
      <c r="K202">
        <v>44.045999999999999</v>
      </c>
    </row>
    <row r="203" spans="1:11" x14ac:dyDescent="0.25">
      <c r="A203" s="1">
        <v>44824.583333333336</v>
      </c>
      <c r="B203">
        <v>45.057000000000002</v>
      </c>
      <c r="C203">
        <v>48.304000000000002</v>
      </c>
      <c r="D203">
        <v>49.042000000000002</v>
      </c>
      <c r="E203">
        <v>69.912000000000006</v>
      </c>
      <c r="F203">
        <v>68.126000000000005</v>
      </c>
      <c r="G203">
        <v>59.838000000000001</v>
      </c>
      <c r="H203">
        <v>56.622</v>
      </c>
      <c r="I203">
        <v>53.844999999999999</v>
      </c>
      <c r="J203">
        <v>49.015999999999998</v>
      </c>
      <c r="K203">
        <v>44.048000000000002</v>
      </c>
    </row>
    <row r="204" spans="1:11" x14ac:dyDescent="0.25">
      <c r="A204" s="21">
        <v>44824.625</v>
      </c>
      <c r="B204" s="8">
        <v>45.06</v>
      </c>
      <c r="C204" s="8">
        <v>48.305</v>
      </c>
      <c r="D204" s="8">
        <v>49.042000000000002</v>
      </c>
      <c r="E204" s="8">
        <v>69.906000000000006</v>
      </c>
      <c r="F204" s="8">
        <v>68.117999999999995</v>
      </c>
      <c r="G204" s="8">
        <v>59.83</v>
      </c>
      <c r="H204" s="8">
        <v>56.598999999999997</v>
      </c>
      <c r="I204" s="8">
        <v>53.823</v>
      </c>
      <c r="J204" s="8">
        <v>49.002000000000002</v>
      </c>
      <c r="K204" s="8">
        <v>44.048000000000002</v>
      </c>
    </row>
    <row r="205" spans="1:11" x14ac:dyDescent="0.25">
      <c r="A205" s="1">
        <v>44824.666666666664</v>
      </c>
      <c r="B205">
        <v>45.063000000000002</v>
      </c>
      <c r="C205">
        <v>48.305999999999997</v>
      </c>
      <c r="D205">
        <v>49.042000000000002</v>
      </c>
      <c r="E205">
        <v>69.900000000000006</v>
      </c>
      <c r="F205">
        <v>68.111000000000004</v>
      </c>
      <c r="G205">
        <v>59.823</v>
      </c>
      <c r="H205">
        <v>56.575000000000003</v>
      </c>
      <c r="I205">
        <v>53.801000000000002</v>
      </c>
      <c r="J205">
        <v>48.988</v>
      </c>
      <c r="K205">
        <v>44.048999999999999</v>
      </c>
    </row>
    <row r="206" spans="1:11" x14ac:dyDescent="0.25">
      <c r="A206" s="1">
        <v>44824.708333333336</v>
      </c>
      <c r="B206">
        <v>45.064999999999998</v>
      </c>
      <c r="C206">
        <v>48.307000000000002</v>
      </c>
      <c r="D206">
        <v>49.042000000000002</v>
      </c>
      <c r="E206">
        <v>69.894999999999996</v>
      </c>
      <c r="F206">
        <v>68.103999999999999</v>
      </c>
      <c r="G206">
        <v>59.816000000000003</v>
      </c>
      <c r="H206">
        <v>56.552</v>
      </c>
      <c r="I206">
        <v>53.779000000000003</v>
      </c>
      <c r="J206">
        <v>48.973999999999997</v>
      </c>
      <c r="K206">
        <v>44.048999999999999</v>
      </c>
    </row>
    <row r="207" spans="1:11" x14ac:dyDescent="0.25">
      <c r="A207" s="24">
        <v>44824.75</v>
      </c>
      <c r="B207" s="25">
        <v>45.067</v>
      </c>
      <c r="C207" s="25">
        <v>48.308</v>
      </c>
      <c r="D207" s="25">
        <v>49.042000000000002</v>
      </c>
      <c r="E207" s="25">
        <v>69.89</v>
      </c>
      <c r="F207" s="25">
        <v>68.096999999999994</v>
      </c>
      <c r="G207" s="25">
        <v>59.808</v>
      </c>
      <c r="H207" s="25">
        <v>56.529000000000003</v>
      </c>
      <c r="I207" s="25">
        <v>53.756999999999998</v>
      </c>
      <c r="J207" s="25">
        <v>48.96</v>
      </c>
      <c r="K207" s="25">
        <v>44.048000000000002</v>
      </c>
    </row>
    <row r="208" spans="1:11" x14ac:dyDescent="0.25">
      <c r="A208" s="1">
        <v>44824.791666666664</v>
      </c>
      <c r="B208">
        <v>45.069000000000003</v>
      </c>
      <c r="C208">
        <v>48.308</v>
      </c>
      <c r="D208">
        <v>49.042000000000002</v>
      </c>
      <c r="E208">
        <v>69.885000000000005</v>
      </c>
      <c r="F208">
        <v>68.090999999999994</v>
      </c>
      <c r="G208">
        <v>59.801000000000002</v>
      </c>
      <c r="H208">
        <v>56.506</v>
      </c>
      <c r="I208">
        <v>53.734999999999999</v>
      </c>
      <c r="J208">
        <v>48.944000000000003</v>
      </c>
      <c r="K208">
        <v>44.046999999999997</v>
      </c>
    </row>
    <row r="209" spans="1:11" x14ac:dyDescent="0.25">
      <c r="A209" s="1">
        <v>44824.833333333336</v>
      </c>
      <c r="B209">
        <v>45.07</v>
      </c>
      <c r="C209">
        <v>48.308999999999997</v>
      </c>
      <c r="D209">
        <v>49.042000000000002</v>
      </c>
      <c r="E209">
        <v>69.88</v>
      </c>
      <c r="F209">
        <v>68.084999999999994</v>
      </c>
      <c r="G209">
        <v>59.793999999999997</v>
      </c>
      <c r="H209">
        <v>56.484000000000002</v>
      </c>
      <c r="I209">
        <v>53.713999999999999</v>
      </c>
      <c r="J209">
        <v>48.927</v>
      </c>
      <c r="K209">
        <v>44.045000000000002</v>
      </c>
    </row>
    <row r="210" spans="1:11" x14ac:dyDescent="0.25">
      <c r="A210" s="1">
        <v>44824.875</v>
      </c>
      <c r="B210">
        <v>45.070999999999998</v>
      </c>
      <c r="C210">
        <v>48.31</v>
      </c>
      <c r="D210">
        <v>49.042000000000002</v>
      </c>
      <c r="E210">
        <v>69.875</v>
      </c>
      <c r="F210">
        <v>68.078999999999994</v>
      </c>
      <c r="G210">
        <v>59.786000000000001</v>
      </c>
      <c r="H210">
        <v>56.460999999999999</v>
      </c>
      <c r="I210">
        <v>53.692</v>
      </c>
      <c r="J210">
        <v>48.911000000000001</v>
      </c>
      <c r="K210">
        <v>44.042999999999999</v>
      </c>
    </row>
    <row r="211" spans="1:11" x14ac:dyDescent="0.25">
      <c r="A211" s="1">
        <v>44824.916666666664</v>
      </c>
      <c r="B211">
        <v>45.072000000000003</v>
      </c>
      <c r="C211">
        <v>48.31</v>
      </c>
      <c r="D211">
        <v>49.042000000000002</v>
      </c>
      <c r="E211">
        <v>69.87</v>
      </c>
      <c r="F211">
        <v>68.072999999999993</v>
      </c>
      <c r="G211">
        <v>59.779000000000003</v>
      </c>
      <c r="H211">
        <v>56.439</v>
      </c>
      <c r="I211">
        <v>53.670999999999999</v>
      </c>
      <c r="J211">
        <v>48.893000000000001</v>
      </c>
      <c r="K211">
        <v>44.040999999999997</v>
      </c>
    </row>
    <row r="212" spans="1:11" x14ac:dyDescent="0.25">
      <c r="A212" s="1">
        <v>44824.958333333336</v>
      </c>
      <c r="B212">
        <v>45.072000000000003</v>
      </c>
      <c r="C212">
        <v>48.311</v>
      </c>
      <c r="D212">
        <v>49.040999999999997</v>
      </c>
      <c r="E212">
        <v>69.866</v>
      </c>
      <c r="F212">
        <v>68.067999999999998</v>
      </c>
      <c r="G212">
        <v>59.771000000000001</v>
      </c>
      <c r="H212">
        <v>56.417000000000002</v>
      </c>
      <c r="I212">
        <v>53.651000000000003</v>
      </c>
      <c r="J212">
        <v>48.875999999999998</v>
      </c>
      <c r="K212">
        <v>44.037999999999997</v>
      </c>
    </row>
    <row r="213" spans="1:11" x14ac:dyDescent="0.25">
      <c r="A213" s="24">
        <v>44825</v>
      </c>
      <c r="B213" s="25">
        <v>45.072000000000003</v>
      </c>
      <c r="C213" s="25">
        <v>48.311</v>
      </c>
      <c r="D213" s="25">
        <v>49.040999999999997</v>
      </c>
      <c r="E213" s="25">
        <v>69.861999999999995</v>
      </c>
      <c r="F213" s="25">
        <v>68.061999999999998</v>
      </c>
      <c r="G213" s="25">
        <v>59.764000000000003</v>
      </c>
      <c r="H213" s="25">
        <v>56.395000000000003</v>
      </c>
      <c r="I213" s="25">
        <v>53.63</v>
      </c>
      <c r="J213" s="25">
        <v>48.857999999999997</v>
      </c>
      <c r="K213" s="25">
        <v>44.034999999999997</v>
      </c>
    </row>
    <row r="214" spans="1:11" x14ac:dyDescent="0.25">
      <c r="A214" s="1">
        <v>44825.041666666664</v>
      </c>
      <c r="B214">
        <v>45.072000000000003</v>
      </c>
      <c r="C214">
        <v>48.311999999999998</v>
      </c>
      <c r="D214">
        <v>49.04</v>
      </c>
      <c r="E214">
        <v>69.858999999999995</v>
      </c>
      <c r="F214">
        <v>68.057000000000002</v>
      </c>
      <c r="G214">
        <v>59.756999999999998</v>
      </c>
      <c r="H214">
        <v>56.372999999999998</v>
      </c>
      <c r="I214">
        <v>53.61</v>
      </c>
      <c r="J214">
        <v>48.838999999999999</v>
      </c>
      <c r="K214">
        <v>44.031999999999996</v>
      </c>
    </row>
    <row r="215" spans="1:11" x14ac:dyDescent="0.25">
      <c r="A215" s="1">
        <v>44825.083333333336</v>
      </c>
      <c r="B215">
        <v>45.072000000000003</v>
      </c>
      <c r="C215">
        <v>48.311999999999998</v>
      </c>
      <c r="D215">
        <v>49.039000000000001</v>
      </c>
      <c r="E215">
        <v>69.855000000000004</v>
      </c>
      <c r="F215">
        <v>68.052999999999997</v>
      </c>
      <c r="G215">
        <v>59.75</v>
      </c>
      <c r="H215">
        <v>56.35</v>
      </c>
      <c r="I215">
        <v>53.588999999999999</v>
      </c>
      <c r="J215">
        <v>48.820999999999998</v>
      </c>
      <c r="K215">
        <v>44.027999999999999</v>
      </c>
    </row>
    <row r="216" spans="1:11" x14ac:dyDescent="0.25">
      <c r="A216" s="1">
        <v>44825.125</v>
      </c>
      <c r="B216">
        <v>45.070999999999998</v>
      </c>
      <c r="C216">
        <v>48.311999999999998</v>
      </c>
      <c r="D216">
        <v>49.039000000000001</v>
      </c>
      <c r="E216">
        <v>69.852000000000004</v>
      </c>
      <c r="F216">
        <v>68.048000000000002</v>
      </c>
      <c r="G216">
        <v>59.743000000000002</v>
      </c>
      <c r="H216">
        <v>56.326999999999998</v>
      </c>
      <c r="I216">
        <v>53.569000000000003</v>
      </c>
      <c r="J216">
        <v>48.802</v>
      </c>
      <c r="K216">
        <v>44.024000000000001</v>
      </c>
    </row>
    <row r="217" spans="1:11" x14ac:dyDescent="0.25">
      <c r="A217" s="1">
        <v>44825.166666666664</v>
      </c>
      <c r="B217">
        <v>45.07</v>
      </c>
      <c r="C217">
        <v>48.313000000000002</v>
      </c>
      <c r="D217">
        <v>49.037999999999997</v>
      </c>
      <c r="E217">
        <v>69.849000000000004</v>
      </c>
      <c r="F217">
        <v>68.043999999999997</v>
      </c>
      <c r="G217">
        <v>59.735999999999997</v>
      </c>
      <c r="H217">
        <v>56.304000000000002</v>
      </c>
      <c r="I217">
        <v>53.548999999999999</v>
      </c>
      <c r="J217">
        <v>48.781999999999996</v>
      </c>
      <c r="K217">
        <v>44.018999999999998</v>
      </c>
    </row>
    <row r="218" spans="1:11" x14ac:dyDescent="0.25">
      <c r="A218" s="1">
        <v>44825.208333333336</v>
      </c>
      <c r="B218">
        <v>45.069000000000003</v>
      </c>
      <c r="C218">
        <v>48.313000000000002</v>
      </c>
      <c r="D218">
        <v>49.036999999999999</v>
      </c>
      <c r="E218">
        <v>69.846999999999994</v>
      </c>
      <c r="F218">
        <v>68.040999999999997</v>
      </c>
      <c r="G218">
        <v>59.728999999999999</v>
      </c>
      <c r="H218">
        <v>56.280999999999999</v>
      </c>
      <c r="I218">
        <v>53.529000000000003</v>
      </c>
      <c r="J218">
        <v>48.762999999999998</v>
      </c>
      <c r="K218">
        <v>44.017000000000003</v>
      </c>
    </row>
    <row r="219" spans="1:11" x14ac:dyDescent="0.25">
      <c r="A219" s="1">
        <v>44825.25</v>
      </c>
      <c r="B219">
        <v>45.067</v>
      </c>
      <c r="C219">
        <v>48.313000000000002</v>
      </c>
      <c r="D219">
        <v>49.036000000000001</v>
      </c>
      <c r="E219">
        <v>69.844999999999999</v>
      </c>
      <c r="F219">
        <v>68.037999999999997</v>
      </c>
      <c r="G219">
        <v>59.722999999999999</v>
      </c>
      <c r="H219">
        <v>56.258000000000003</v>
      </c>
      <c r="I219">
        <v>53.509</v>
      </c>
      <c r="J219">
        <v>48.743000000000002</v>
      </c>
      <c r="K219">
        <v>44.011000000000003</v>
      </c>
    </row>
    <row r="220" spans="1:11" x14ac:dyDescent="0.25">
      <c r="A220" s="1">
        <v>44825.291666666664</v>
      </c>
      <c r="B220">
        <v>45.064999999999998</v>
      </c>
      <c r="C220">
        <v>48.313000000000002</v>
      </c>
      <c r="D220">
        <v>49.034999999999997</v>
      </c>
      <c r="E220">
        <v>69.843000000000004</v>
      </c>
      <c r="F220">
        <v>68.034999999999997</v>
      </c>
      <c r="G220">
        <v>59.716999999999999</v>
      </c>
      <c r="H220">
        <v>56.234000000000002</v>
      </c>
      <c r="I220">
        <v>53.488999999999997</v>
      </c>
      <c r="J220">
        <v>48.722999999999999</v>
      </c>
      <c r="K220">
        <v>44.006</v>
      </c>
    </row>
    <row r="221" spans="1:11" x14ac:dyDescent="0.25">
      <c r="A221" s="1">
        <v>44825.333333333336</v>
      </c>
      <c r="B221">
        <v>45.063000000000002</v>
      </c>
      <c r="C221">
        <v>48.313000000000002</v>
      </c>
      <c r="D221">
        <v>49.033999999999999</v>
      </c>
      <c r="E221">
        <v>69.841999999999999</v>
      </c>
      <c r="F221">
        <v>68.033000000000001</v>
      </c>
      <c r="G221">
        <v>59.710999999999999</v>
      </c>
      <c r="H221">
        <v>56.212000000000003</v>
      </c>
      <c r="I221">
        <v>53.469000000000001</v>
      </c>
      <c r="J221">
        <v>48.703000000000003</v>
      </c>
      <c r="K221">
        <v>43.996000000000002</v>
      </c>
    </row>
    <row r="222" spans="1:11" x14ac:dyDescent="0.25">
      <c r="A222" s="1">
        <v>44825.375</v>
      </c>
      <c r="B222">
        <v>45.061</v>
      </c>
      <c r="C222">
        <v>48.314</v>
      </c>
      <c r="D222">
        <v>49.033999999999999</v>
      </c>
      <c r="E222">
        <v>69.840999999999994</v>
      </c>
      <c r="F222">
        <v>68.031999999999996</v>
      </c>
      <c r="G222">
        <v>59.704999999999998</v>
      </c>
      <c r="H222">
        <v>56.189</v>
      </c>
      <c r="I222">
        <v>53.448</v>
      </c>
      <c r="J222">
        <v>48.682000000000002</v>
      </c>
      <c r="K222">
        <v>43.991999999999997</v>
      </c>
    </row>
    <row r="223" spans="1:11" x14ac:dyDescent="0.25">
      <c r="A223" s="1">
        <v>44825.416666666664</v>
      </c>
      <c r="B223">
        <v>45.058999999999997</v>
      </c>
      <c r="C223">
        <v>48.314</v>
      </c>
      <c r="D223">
        <v>49.033000000000001</v>
      </c>
      <c r="E223">
        <v>69.840999999999994</v>
      </c>
      <c r="F223">
        <v>68.031000000000006</v>
      </c>
      <c r="G223">
        <v>59.7</v>
      </c>
      <c r="H223">
        <v>56.167999999999999</v>
      </c>
      <c r="I223">
        <v>53.427999999999997</v>
      </c>
      <c r="J223">
        <v>48.661000000000001</v>
      </c>
      <c r="K223">
        <v>43.984999999999999</v>
      </c>
    </row>
    <row r="224" spans="1:11" x14ac:dyDescent="0.25">
      <c r="A224" s="1">
        <v>44825.458333333336</v>
      </c>
      <c r="B224">
        <v>45.055999999999997</v>
      </c>
      <c r="C224">
        <v>48.314</v>
      </c>
      <c r="D224">
        <v>49.031999999999996</v>
      </c>
      <c r="E224">
        <v>69.84</v>
      </c>
      <c r="F224">
        <v>68.03</v>
      </c>
      <c r="G224">
        <v>59.695999999999998</v>
      </c>
      <c r="H224">
        <v>56.146000000000001</v>
      </c>
      <c r="I224">
        <v>53.405999999999999</v>
      </c>
      <c r="J224">
        <v>48.64</v>
      </c>
      <c r="K224">
        <v>43.976999999999997</v>
      </c>
    </row>
    <row r="225" spans="1:11" x14ac:dyDescent="0.25">
      <c r="A225" s="24">
        <v>44825.5</v>
      </c>
      <c r="B225" s="25">
        <v>45.052999999999997</v>
      </c>
      <c r="C225" s="25">
        <v>48.314</v>
      </c>
      <c r="D225" s="25">
        <v>49.030999999999999</v>
      </c>
      <c r="E225" s="25">
        <v>69.84</v>
      </c>
      <c r="F225" s="25">
        <v>68.031000000000006</v>
      </c>
      <c r="G225" s="25">
        <v>59.691000000000003</v>
      </c>
      <c r="H225" s="25">
        <v>56.125999999999998</v>
      </c>
      <c r="I225" s="25">
        <v>53.384999999999998</v>
      </c>
      <c r="J225" s="25">
        <v>48.618000000000002</v>
      </c>
      <c r="K225" s="25">
        <v>43.973999999999997</v>
      </c>
    </row>
    <row r="226" spans="1:11" x14ac:dyDescent="0.25">
      <c r="A226" s="1">
        <v>44825.541666666664</v>
      </c>
      <c r="B226">
        <v>45.05</v>
      </c>
      <c r="C226">
        <v>48.314</v>
      </c>
      <c r="D226">
        <v>49.03</v>
      </c>
      <c r="E226">
        <v>69.840999999999994</v>
      </c>
      <c r="F226">
        <v>68.031000000000006</v>
      </c>
      <c r="G226">
        <v>59.686999999999998</v>
      </c>
      <c r="H226">
        <v>56.106000000000002</v>
      </c>
      <c r="I226">
        <v>53.363</v>
      </c>
      <c r="J226">
        <v>48.597000000000001</v>
      </c>
      <c r="K226">
        <v>43.963000000000001</v>
      </c>
    </row>
    <row r="227" spans="1:11" x14ac:dyDescent="0.25">
      <c r="A227" s="1">
        <v>44825.583333333336</v>
      </c>
      <c r="B227">
        <v>45.046999999999997</v>
      </c>
      <c r="C227">
        <v>48.314</v>
      </c>
      <c r="D227">
        <v>49.029000000000003</v>
      </c>
      <c r="E227">
        <v>69.841999999999999</v>
      </c>
      <c r="F227">
        <v>68.031999999999996</v>
      </c>
      <c r="G227">
        <v>59.683999999999997</v>
      </c>
      <c r="H227">
        <v>56.085000000000001</v>
      </c>
      <c r="I227">
        <v>53.34</v>
      </c>
      <c r="J227">
        <v>48.575000000000003</v>
      </c>
      <c r="K227">
        <v>43.954000000000001</v>
      </c>
    </row>
    <row r="228" spans="1:11" x14ac:dyDescent="0.25">
      <c r="A228" s="21">
        <v>44825.625</v>
      </c>
      <c r="B228" s="8">
        <v>45.043999999999997</v>
      </c>
      <c r="C228" s="8">
        <v>48.314</v>
      </c>
      <c r="D228" s="8">
        <v>49.027999999999999</v>
      </c>
      <c r="E228" s="8">
        <v>69.841999999999999</v>
      </c>
      <c r="F228" s="8">
        <v>68.031999999999996</v>
      </c>
      <c r="G228" s="8">
        <v>59.68</v>
      </c>
      <c r="H228" s="8">
        <v>56.061</v>
      </c>
      <c r="I228" s="8">
        <v>53.319000000000003</v>
      </c>
      <c r="J228" s="8">
        <v>48.552999999999997</v>
      </c>
      <c r="K228" s="8">
        <v>43.947000000000003</v>
      </c>
    </row>
    <row r="229" spans="1:11" x14ac:dyDescent="0.25">
      <c r="A229" s="1">
        <v>44825.666666666664</v>
      </c>
      <c r="B229">
        <v>45.04</v>
      </c>
      <c r="C229">
        <v>48.314</v>
      </c>
      <c r="D229">
        <v>49.027000000000001</v>
      </c>
      <c r="E229">
        <v>69.843999999999994</v>
      </c>
      <c r="F229">
        <v>68.034000000000006</v>
      </c>
      <c r="G229">
        <v>59.677</v>
      </c>
      <c r="H229">
        <v>56.036999999999999</v>
      </c>
      <c r="I229">
        <v>53.298999999999999</v>
      </c>
      <c r="J229">
        <v>48.53</v>
      </c>
      <c r="K229">
        <v>43.939</v>
      </c>
    </row>
    <row r="230" spans="1:11" x14ac:dyDescent="0.25">
      <c r="A230" s="1">
        <v>44825.708333333336</v>
      </c>
      <c r="B230">
        <v>45.036000000000001</v>
      </c>
      <c r="C230">
        <v>48.313000000000002</v>
      </c>
      <c r="D230">
        <v>49.026000000000003</v>
      </c>
      <c r="E230">
        <v>69.844999999999999</v>
      </c>
      <c r="F230">
        <v>68.034999999999997</v>
      </c>
      <c r="G230">
        <v>59.673999999999999</v>
      </c>
      <c r="H230">
        <v>56.012</v>
      </c>
      <c r="I230">
        <v>53.279000000000003</v>
      </c>
      <c r="J230">
        <v>48.508000000000003</v>
      </c>
      <c r="K230">
        <v>43.927999999999997</v>
      </c>
    </row>
    <row r="231" spans="1:11" x14ac:dyDescent="0.25">
      <c r="A231" s="1">
        <v>44825.75</v>
      </c>
      <c r="B231">
        <v>45.033000000000001</v>
      </c>
      <c r="C231">
        <v>48.313000000000002</v>
      </c>
      <c r="D231">
        <v>49.024999999999999</v>
      </c>
      <c r="E231">
        <v>69.846999999999994</v>
      </c>
      <c r="F231">
        <v>68.037000000000006</v>
      </c>
      <c r="G231">
        <v>59.670999999999999</v>
      </c>
      <c r="H231">
        <v>55.988</v>
      </c>
      <c r="I231">
        <v>53.26</v>
      </c>
      <c r="J231">
        <v>48.484999999999999</v>
      </c>
      <c r="K231">
        <v>43.917000000000002</v>
      </c>
    </row>
    <row r="232" spans="1:11" x14ac:dyDescent="0.25">
      <c r="A232" s="1">
        <v>44825.791666666664</v>
      </c>
      <c r="B232">
        <v>45.027999999999999</v>
      </c>
      <c r="C232">
        <v>48.313000000000002</v>
      </c>
      <c r="D232">
        <v>49.024000000000001</v>
      </c>
      <c r="E232">
        <v>69.849000000000004</v>
      </c>
      <c r="F232">
        <v>68.039000000000001</v>
      </c>
      <c r="G232">
        <v>59.668999999999997</v>
      </c>
      <c r="H232">
        <v>55.963000000000001</v>
      </c>
      <c r="I232">
        <v>53.24</v>
      </c>
      <c r="J232">
        <v>48.460999999999999</v>
      </c>
      <c r="K232">
        <v>43.908999999999999</v>
      </c>
    </row>
    <row r="233" spans="1:11" x14ac:dyDescent="0.25">
      <c r="A233" s="1">
        <v>44825.833333333336</v>
      </c>
      <c r="B233">
        <v>45.024000000000001</v>
      </c>
      <c r="C233">
        <v>48.313000000000002</v>
      </c>
      <c r="D233">
        <v>49.023000000000003</v>
      </c>
      <c r="E233">
        <v>69.850999999999999</v>
      </c>
      <c r="F233">
        <v>68.040999999999997</v>
      </c>
      <c r="G233">
        <v>59.665999999999997</v>
      </c>
      <c r="H233">
        <v>55.939</v>
      </c>
      <c r="I233">
        <v>53.22</v>
      </c>
      <c r="J233">
        <v>48.436999999999998</v>
      </c>
      <c r="K233">
        <v>43.898000000000003</v>
      </c>
    </row>
    <row r="234" spans="1:11" x14ac:dyDescent="0.25">
      <c r="A234" s="1">
        <v>44825.875</v>
      </c>
      <c r="B234">
        <v>45.018999999999998</v>
      </c>
      <c r="C234">
        <v>48.313000000000002</v>
      </c>
      <c r="D234">
        <v>49.021999999999998</v>
      </c>
      <c r="E234">
        <v>69.852999999999994</v>
      </c>
      <c r="F234">
        <v>68.043999999999997</v>
      </c>
      <c r="G234">
        <v>59.664000000000001</v>
      </c>
      <c r="H234">
        <v>55.914000000000001</v>
      </c>
      <c r="I234">
        <v>53.198</v>
      </c>
      <c r="J234">
        <v>48.411999999999999</v>
      </c>
      <c r="K234">
        <v>43.886000000000003</v>
      </c>
    </row>
    <row r="235" spans="1:11" x14ac:dyDescent="0.25">
      <c r="A235" s="1">
        <v>44825.916666666664</v>
      </c>
      <c r="B235">
        <v>45.015000000000001</v>
      </c>
      <c r="C235">
        <v>48.313000000000002</v>
      </c>
      <c r="D235">
        <v>49.021000000000001</v>
      </c>
      <c r="E235">
        <v>69.855000000000004</v>
      </c>
      <c r="F235">
        <v>68.046999999999997</v>
      </c>
      <c r="G235">
        <v>59.662999999999997</v>
      </c>
      <c r="H235">
        <v>55.889000000000003</v>
      </c>
      <c r="I235">
        <v>53.176000000000002</v>
      </c>
      <c r="J235">
        <v>48.387</v>
      </c>
      <c r="K235">
        <v>43.874000000000002</v>
      </c>
    </row>
    <row r="236" spans="1:11" x14ac:dyDescent="0.25">
      <c r="A236" s="28">
        <v>44825.958333333336</v>
      </c>
      <c r="B236">
        <v>45.01</v>
      </c>
      <c r="C236">
        <v>48.311999999999998</v>
      </c>
      <c r="D236">
        <v>49.018999999999998</v>
      </c>
      <c r="E236">
        <v>69.858000000000004</v>
      </c>
      <c r="F236">
        <v>68.05</v>
      </c>
      <c r="G236">
        <v>59.661000000000001</v>
      </c>
      <c r="H236">
        <v>55.865000000000002</v>
      </c>
      <c r="I236">
        <v>53.154000000000003</v>
      </c>
      <c r="J236">
        <v>48.362000000000002</v>
      </c>
      <c r="K236">
        <v>43.862000000000002</v>
      </c>
    </row>
    <row r="237" spans="1:11" x14ac:dyDescent="0.25">
      <c r="A237" s="24">
        <v>44826</v>
      </c>
      <c r="B237" s="25">
        <v>45.003999999999998</v>
      </c>
      <c r="C237" s="25">
        <v>48.311999999999998</v>
      </c>
      <c r="D237" s="25">
        <v>49.018000000000001</v>
      </c>
      <c r="E237" s="25">
        <v>69.861000000000004</v>
      </c>
      <c r="F237" s="25">
        <v>68.052999999999997</v>
      </c>
      <c r="G237" s="25">
        <v>59.66</v>
      </c>
      <c r="H237" s="25">
        <v>55.841999999999999</v>
      </c>
      <c r="I237" s="25">
        <v>53.131</v>
      </c>
      <c r="J237" s="25">
        <v>48.337000000000003</v>
      </c>
      <c r="K237" s="25">
        <v>43.847999999999999</v>
      </c>
    </row>
    <row r="238" spans="1:11" x14ac:dyDescent="0.25">
      <c r="A238" s="1">
        <v>44826.041666666664</v>
      </c>
      <c r="B238">
        <v>44.999000000000002</v>
      </c>
      <c r="C238">
        <v>48.311999999999998</v>
      </c>
      <c r="D238">
        <v>49.017000000000003</v>
      </c>
      <c r="E238">
        <v>69.863</v>
      </c>
      <c r="F238">
        <v>68.057000000000002</v>
      </c>
      <c r="G238">
        <v>59.658999999999999</v>
      </c>
      <c r="H238">
        <v>55.819000000000003</v>
      </c>
      <c r="I238">
        <v>53.109000000000002</v>
      </c>
      <c r="J238">
        <v>48.311</v>
      </c>
      <c r="K238">
        <v>43.832999999999998</v>
      </c>
    </row>
    <row r="239" spans="1:11" x14ac:dyDescent="0.25">
      <c r="A239" s="1">
        <v>44826.083333333336</v>
      </c>
      <c r="B239">
        <v>44.993000000000002</v>
      </c>
      <c r="C239">
        <v>48.311</v>
      </c>
      <c r="D239">
        <v>49.015999999999998</v>
      </c>
      <c r="E239">
        <v>69.866</v>
      </c>
      <c r="F239">
        <v>68.06</v>
      </c>
      <c r="G239">
        <v>59.658000000000001</v>
      </c>
      <c r="H239">
        <v>55.798000000000002</v>
      </c>
      <c r="I239">
        <v>53.087000000000003</v>
      </c>
      <c r="J239">
        <v>48.286000000000001</v>
      </c>
      <c r="K239">
        <v>43.817999999999998</v>
      </c>
    </row>
    <row r="240" spans="1:11" x14ac:dyDescent="0.25">
      <c r="A240" s="1">
        <v>44826.125</v>
      </c>
      <c r="B240">
        <v>44.987000000000002</v>
      </c>
      <c r="C240">
        <v>48.311</v>
      </c>
      <c r="D240">
        <v>49.014000000000003</v>
      </c>
      <c r="E240">
        <v>69.867999999999995</v>
      </c>
      <c r="F240">
        <v>68.063999999999993</v>
      </c>
      <c r="G240">
        <v>59.658000000000001</v>
      </c>
      <c r="H240">
        <v>55.777000000000001</v>
      </c>
      <c r="I240">
        <v>53.064999999999998</v>
      </c>
      <c r="J240">
        <v>48.26</v>
      </c>
      <c r="K240">
        <v>43.802999999999997</v>
      </c>
    </row>
    <row r="241" spans="1:11" x14ac:dyDescent="0.25">
      <c r="A241" s="1">
        <v>44826.166666666664</v>
      </c>
      <c r="B241">
        <v>44.981000000000002</v>
      </c>
      <c r="C241">
        <v>48.311</v>
      </c>
      <c r="D241">
        <v>49.012999999999998</v>
      </c>
      <c r="E241">
        <v>69.87</v>
      </c>
      <c r="F241">
        <v>68.066999999999993</v>
      </c>
      <c r="G241">
        <v>59.658000000000001</v>
      </c>
      <c r="H241">
        <v>55.756</v>
      </c>
      <c r="I241">
        <v>53.042999999999999</v>
      </c>
      <c r="J241">
        <v>48.234000000000002</v>
      </c>
      <c r="K241">
        <v>43.786999999999999</v>
      </c>
    </row>
    <row r="242" spans="1:11" x14ac:dyDescent="0.25">
      <c r="A242" s="1">
        <v>44826.208333333336</v>
      </c>
      <c r="B242">
        <v>44.973999999999997</v>
      </c>
      <c r="C242">
        <v>48.311</v>
      </c>
      <c r="D242">
        <v>49.012</v>
      </c>
      <c r="E242">
        <v>69.873000000000005</v>
      </c>
      <c r="F242">
        <v>68.070999999999998</v>
      </c>
      <c r="G242">
        <v>59.658000000000001</v>
      </c>
      <c r="H242">
        <v>55.737000000000002</v>
      </c>
      <c r="I242">
        <v>53.02</v>
      </c>
      <c r="J242">
        <v>48.207000000000001</v>
      </c>
      <c r="K242">
        <v>43.768000000000001</v>
      </c>
    </row>
    <row r="243" spans="1:11" x14ac:dyDescent="0.25">
      <c r="A243" s="1">
        <v>44826.25</v>
      </c>
      <c r="B243">
        <v>44.968000000000004</v>
      </c>
      <c r="C243">
        <v>48.31</v>
      </c>
      <c r="D243">
        <v>49.01</v>
      </c>
      <c r="E243">
        <v>69.875</v>
      </c>
      <c r="F243">
        <v>68.073999999999998</v>
      </c>
      <c r="G243">
        <v>59.658000000000001</v>
      </c>
      <c r="H243">
        <v>55.718000000000004</v>
      </c>
      <c r="I243">
        <v>52.997</v>
      </c>
      <c r="J243">
        <v>48.18</v>
      </c>
      <c r="K243">
        <v>43.75</v>
      </c>
    </row>
    <row r="244" spans="1:11" x14ac:dyDescent="0.25">
      <c r="A244" s="1">
        <v>44826.291666666664</v>
      </c>
      <c r="B244">
        <v>44.96</v>
      </c>
      <c r="C244">
        <v>48.31</v>
      </c>
      <c r="D244">
        <v>49.009</v>
      </c>
      <c r="E244">
        <v>69.876999999999995</v>
      </c>
      <c r="F244">
        <v>68.076999999999998</v>
      </c>
      <c r="G244">
        <v>59.658999999999999</v>
      </c>
      <c r="H244">
        <v>55.701000000000001</v>
      </c>
      <c r="I244">
        <v>52.975000000000001</v>
      </c>
      <c r="J244">
        <v>48.152000000000001</v>
      </c>
      <c r="K244">
        <v>43.731999999999999</v>
      </c>
    </row>
    <row r="245" spans="1:11" x14ac:dyDescent="0.25">
      <c r="A245" s="1">
        <v>44826.333333333336</v>
      </c>
      <c r="B245">
        <v>44.953000000000003</v>
      </c>
      <c r="C245">
        <v>48.308999999999997</v>
      </c>
      <c r="D245">
        <v>49.006999999999998</v>
      </c>
      <c r="E245">
        <v>69.879000000000005</v>
      </c>
      <c r="F245">
        <v>68.08</v>
      </c>
      <c r="G245">
        <v>59.66</v>
      </c>
      <c r="H245">
        <v>55.683999999999997</v>
      </c>
      <c r="I245">
        <v>52.954000000000001</v>
      </c>
      <c r="J245">
        <v>48.125</v>
      </c>
      <c r="K245">
        <v>43.712000000000003</v>
      </c>
    </row>
    <row r="246" spans="1:11" x14ac:dyDescent="0.25">
      <c r="A246" s="1">
        <v>44826.375</v>
      </c>
      <c r="B246">
        <v>44.945</v>
      </c>
      <c r="C246">
        <v>48.308999999999997</v>
      </c>
      <c r="D246">
        <v>49.006</v>
      </c>
      <c r="E246">
        <v>69.881</v>
      </c>
      <c r="F246">
        <v>68.082999999999998</v>
      </c>
      <c r="G246">
        <v>59.66</v>
      </c>
      <c r="H246">
        <v>55.667999999999999</v>
      </c>
      <c r="I246">
        <v>52.933</v>
      </c>
      <c r="J246">
        <v>48.095999999999997</v>
      </c>
      <c r="K246">
        <v>43.691000000000003</v>
      </c>
    </row>
    <row r="247" spans="1:11" x14ac:dyDescent="0.25">
      <c r="A247" s="1">
        <v>44826.416666666664</v>
      </c>
      <c r="B247">
        <v>44.936999999999998</v>
      </c>
      <c r="C247">
        <v>48.308</v>
      </c>
      <c r="D247">
        <v>49.003999999999998</v>
      </c>
      <c r="E247">
        <v>69.882999999999996</v>
      </c>
      <c r="F247">
        <v>68.085999999999999</v>
      </c>
      <c r="G247">
        <v>59.661000000000001</v>
      </c>
      <c r="H247">
        <v>55.652999999999999</v>
      </c>
      <c r="I247">
        <v>52.912999999999997</v>
      </c>
      <c r="J247">
        <v>48.067999999999998</v>
      </c>
      <c r="K247">
        <v>43.667999999999999</v>
      </c>
    </row>
    <row r="248" spans="1:11" x14ac:dyDescent="0.25">
      <c r="A248" s="1">
        <v>44826.458333333336</v>
      </c>
      <c r="B248">
        <v>44.929000000000002</v>
      </c>
      <c r="C248">
        <v>48.308</v>
      </c>
      <c r="D248">
        <v>49.003</v>
      </c>
      <c r="E248">
        <v>69.885000000000005</v>
      </c>
      <c r="F248">
        <v>68.087999999999994</v>
      </c>
      <c r="G248">
        <v>59.662999999999997</v>
      </c>
      <c r="H248">
        <v>55.64</v>
      </c>
      <c r="I248">
        <v>52.893000000000001</v>
      </c>
      <c r="J248">
        <v>48.039000000000001</v>
      </c>
      <c r="K248">
        <v>43.646000000000001</v>
      </c>
    </row>
    <row r="249" spans="1:11" x14ac:dyDescent="0.25">
      <c r="A249" s="24">
        <v>44826.5</v>
      </c>
      <c r="B249" s="25">
        <v>44.92</v>
      </c>
      <c r="C249" s="25">
        <v>48.307000000000002</v>
      </c>
      <c r="D249" s="25">
        <v>49.000999999999998</v>
      </c>
      <c r="E249" s="25">
        <v>69.887</v>
      </c>
      <c r="F249" s="25">
        <v>68.09</v>
      </c>
      <c r="G249" s="25">
        <v>59.664000000000001</v>
      </c>
      <c r="H249" s="25">
        <v>55.628</v>
      </c>
      <c r="I249" s="25">
        <v>52.874000000000002</v>
      </c>
      <c r="J249" s="25">
        <v>48.009</v>
      </c>
      <c r="K249" s="25">
        <v>43.622999999999998</v>
      </c>
    </row>
    <row r="250" spans="1:11" x14ac:dyDescent="0.25">
      <c r="A250" s="1">
        <v>44826.541666666664</v>
      </c>
      <c r="B250">
        <v>44.911000000000001</v>
      </c>
      <c r="C250">
        <v>48.305999999999997</v>
      </c>
      <c r="D250">
        <v>48.999000000000002</v>
      </c>
      <c r="E250">
        <v>69.888999999999996</v>
      </c>
      <c r="F250">
        <v>68.093000000000004</v>
      </c>
      <c r="G250">
        <v>59.664999999999999</v>
      </c>
      <c r="H250">
        <v>55.616999999999997</v>
      </c>
      <c r="I250">
        <v>52.854999999999997</v>
      </c>
      <c r="J250">
        <v>47.978999999999999</v>
      </c>
      <c r="K250">
        <v>43.598999999999997</v>
      </c>
    </row>
    <row r="251" spans="1:11" x14ac:dyDescent="0.25">
      <c r="A251" s="1">
        <v>44826.583333333336</v>
      </c>
      <c r="B251">
        <v>44.902000000000001</v>
      </c>
      <c r="C251">
        <v>48.305</v>
      </c>
      <c r="D251">
        <v>48.997999999999998</v>
      </c>
      <c r="E251">
        <v>69.891000000000005</v>
      </c>
      <c r="F251">
        <v>68.094999999999999</v>
      </c>
      <c r="G251">
        <v>59.667000000000002</v>
      </c>
      <c r="H251">
        <v>55.606000000000002</v>
      </c>
      <c r="I251">
        <v>52.837000000000003</v>
      </c>
      <c r="J251">
        <v>47.948</v>
      </c>
      <c r="K251">
        <v>43.575000000000003</v>
      </c>
    </row>
    <row r="252" spans="1:11" x14ac:dyDescent="0.25">
      <c r="A252" s="1">
        <v>44826.625</v>
      </c>
      <c r="B252">
        <v>44.892000000000003</v>
      </c>
      <c r="C252">
        <v>48.305</v>
      </c>
      <c r="D252">
        <v>48.996000000000002</v>
      </c>
      <c r="E252">
        <v>69.893000000000001</v>
      </c>
      <c r="F252">
        <v>68.097999999999999</v>
      </c>
      <c r="G252">
        <v>59.667999999999999</v>
      </c>
      <c r="H252">
        <v>55.595999999999997</v>
      </c>
      <c r="I252">
        <v>52.819000000000003</v>
      </c>
      <c r="J252">
        <v>47.917000000000002</v>
      </c>
      <c r="K252">
        <v>43.55</v>
      </c>
    </row>
    <row r="253" spans="1:11" x14ac:dyDescent="0.25">
      <c r="A253" s="1">
        <v>44826.666666666664</v>
      </c>
      <c r="B253">
        <v>44.881999999999998</v>
      </c>
      <c r="C253">
        <v>48.304000000000002</v>
      </c>
      <c r="D253">
        <v>48.994</v>
      </c>
      <c r="E253">
        <v>69.894999999999996</v>
      </c>
      <c r="F253">
        <v>68.100999999999999</v>
      </c>
      <c r="G253">
        <v>59.67</v>
      </c>
      <c r="H253">
        <v>55.587000000000003</v>
      </c>
      <c r="I253">
        <v>52.802</v>
      </c>
      <c r="J253">
        <v>47.886000000000003</v>
      </c>
      <c r="K253">
        <v>43.524999999999999</v>
      </c>
    </row>
    <row r="254" spans="1:11" x14ac:dyDescent="0.25">
      <c r="A254" s="1">
        <v>44826.708333333336</v>
      </c>
      <c r="B254">
        <v>44.872</v>
      </c>
      <c r="C254">
        <v>48.302999999999997</v>
      </c>
      <c r="D254">
        <v>48.991999999999997</v>
      </c>
      <c r="E254">
        <v>69.897000000000006</v>
      </c>
      <c r="F254">
        <v>68.102999999999994</v>
      </c>
      <c r="G254">
        <v>59.671999999999997</v>
      </c>
      <c r="H254">
        <v>55.579000000000001</v>
      </c>
      <c r="I254">
        <v>52.786000000000001</v>
      </c>
      <c r="J254">
        <v>47.853999999999999</v>
      </c>
      <c r="K254">
        <v>43.5</v>
      </c>
    </row>
    <row r="255" spans="1:11" x14ac:dyDescent="0.25">
      <c r="A255" s="1">
        <v>44826.75</v>
      </c>
      <c r="B255">
        <v>44.862000000000002</v>
      </c>
      <c r="C255">
        <v>48.302</v>
      </c>
      <c r="D255">
        <v>48.991</v>
      </c>
      <c r="E255">
        <v>69.899000000000001</v>
      </c>
      <c r="F255">
        <v>68.105999999999995</v>
      </c>
      <c r="G255">
        <v>59.673000000000002</v>
      </c>
      <c r="H255">
        <v>55.570999999999998</v>
      </c>
      <c r="I255">
        <v>52.771999999999998</v>
      </c>
      <c r="J255">
        <v>47.822000000000003</v>
      </c>
      <c r="K255">
        <v>43.473999999999997</v>
      </c>
    </row>
    <row r="256" spans="1:11" x14ac:dyDescent="0.25">
      <c r="A256" s="1">
        <v>44826.791666666664</v>
      </c>
      <c r="B256">
        <v>44.851999999999997</v>
      </c>
      <c r="C256">
        <v>48.301000000000002</v>
      </c>
      <c r="D256">
        <v>48.988999999999997</v>
      </c>
      <c r="E256">
        <v>69.900999999999996</v>
      </c>
      <c r="F256">
        <v>68.108999999999995</v>
      </c>
      <c r="G256">
        <v>59.674999999999997</v>
      </c>
      <c r="H256">
        <v>55.564</v>
      </c>
      <c r="I256">
        <v>52.758000000000003</v>
      </c>
      <c r="J256">
        <v>47.79</v>
      </c>
      <c r="K256">
        <v>43.448</v>
      </c>
    </row>
    <row r="257" spans="1:11" x14ac:dyDescent="0.25">
      <c r="A257" s="1">
        <v>44826.833333333336</v>
      </c>
      <c r="B257">
        <v>44.841999999999999</v>
      </c>
      <c r="C257">
        <v>48.3</v>
      </c>
      <c r="D257">
        <v>48.987000000000002</v>
      </c>
      <c r="E257">
        <v>69.903000000000006</v>
      </c>
      <c r="F257">
        <v>68.111999999999995</v>
      </c>
      <c r="G257">
        <v>59.677</v>
      </c>
      <c r="H257">
        <v>55.557000000000002</v>
      </c>
      <c r="I257">
        <v>52.744999999999997</v>
      </c>
      <c r="J257">
        <v>47.756999999999998</v>
      </c>
      <c r="K257">
        <v>43.421999999999997</v>
      </c>
    </row>
    <row r="258" spans="1:11" x14ac:dyDescent="0.25">
      <c r="A258" s="1">
        <v>44826.875</v>
      </c>
      <c r="B258">
        <v>44.832000000000001</v>
      </c>
      <c r="C258">
        <v>48.3</v>
      </c>
      <c r="D258">
        <v>48.984999999999999</v>
      </c>
      <c r="E258">
        <v>69.906000000000006</v>
      </c>
      <c r="F258">
        <v>68.114999999999995</v>
      </c>
      <c r="G258">
        <v>59.679000000000002</v>
      </c>
      <c r="H258">
        <v>55.551000000000002</v>
      </c>
      <c r="I258">
        <v>52.734000000000002</v>
      </c>
      <c r="J258">
        <v>47.725000000000001</v>
      </c>
      <c r="K258">
        <v>43.395000000000003</v>
      </c>
    </row>
    <row r="259" spans="1:11" x14ac:dyDescent="0.25">
      <c r="A259" s="1">
        <v>44826.916666666664</v>
      </c>
      <c r="B259">
        <v>44.820999999999998</v>
      </c>
      <c r="C259">
        <v>48.298999999999999</v>
      </c>
      <c r="D259">
        <v>48.982999999999997</v>
      </c>
      <c r="E259">
        <v>69.908000000000001</v>
      </c>
      <c r="F259">
        <v>68.117999999999995</v>
      </c>
      <c r="G259">
        <v>59.680999999999997</v>
      </c>
      <c r="H259">
        <v>55.545000000000002</v>
      </c>
      <c r="I259">
        <v>52.722999999999999</v>
      </c>
      <c r="J259">
        <v>47.692</v>
      </c>
      <c r="K259">
        <v>43.366999999999997</v>
      </c>
    </row>
    <row r="260" spans="1:11" x14ac:dyDescent="0.25">
      <c r="A260" s="1">
        <v>44826.958333333336</v>
      </c>
      <c r="B260">
        <v>44.81</v>
      </c>
      <c r="C260">
        <v>48.298000000000002</v>
      </c>
      <c r="D260">
        <v>48.981999999999999</v>
      </c>
      <c r="E260">
        <v>69.91</v>
      </c>
      <c r="F260">
        <v>68.120999999999995</v>
      </c>
      <c r="G260">
        <v>59.683</v>
      </c>
      <c r="H260">
        <v>55.54</v>
      </c>
      <c r="I260">
        <v>52.713000000000001</v>
      </c>
      <c r="J260">
        <v>47.66</v>
      </c>
      <c r="K260">
        <v>43.34</v>
      </c>
    </row>
    <row r="261" spans="1:11" x14ac:dyDescent="0.25">
      <c r="A261" s="24">
        <v>44827</v>
      </c>
      <c r="B261" s="25">
        <v>44.8</v>
      </c>
      <c r="C261" s="25">
        <v>48.296999999999997</v>
      </c>
      <c r="D261" s="25">
        <v>48.98</v>
      </c>
      <c r="E261" s="25">
        <v>69.912999999999997</v>
      </c>
      <c r="F261" s="25">
        <v>68.123999999999995</v>
      </c>
      <c r="G261" s="25">
        <v>59.685000000000002</v>
      </c>
      <c r="H261" s="25">
        <v>55.534999999999997</v>
      </c>
      <c r="I261" s="25">
        <v>52.703000000000003</v>
      </c>
      <c r="J261" s="25">
        <v>47.628</v>
      </c>
      <c r="K261" s="25">
        <v>43.311999999999998</v>
      </c>
    </row>
    <row r="262" spans="1:11" x14ac:dyDescent="0.25">
      <c r="A262" s="1">
        <v>44827.041666666664</v>
      </c>
      <c r="B262">
        <v>44.789000000000001</v>
      </c>
      <c r="C262">
        <v>48.295999999999999</v>
      </c>
      <c r="D262">
        <v>48.978000000000002</v>
      </c>
      <c r="E262">
        <v>69.915999999999997</v>
      </c>
      <c r="F262">
        <v>68.128</v>
      </c>
      <c r="G262">
        <v>59.686999999999998</v>
      </c>
      <c r="H262">
        <v>55.53</v>
      </c>
      <c r="I262">
        <v>52.694000000000003</v>
      </c>
      <c r="J262">
        <v>47.594999999999999</v>
      </c>
      <c r="K262">
        <v>43.283000000000001</v>
      </c>
    </row>
    <row r="263" spans="1:11" x14ac:dyDescent="0.25">
      <c r="A263" s="1">
        <v>44827.083333333336</v>
      </c>
      <c r="B263">
        <v>44.777999999999999</v>
      </c>
      <c r="C263">
        <v>48.295000000000002</v>
      </c>
      <c r="D263">
        <v>48.975999999999999</v>
      </c>
      <c r="E263">
        <v>69.918999999999997</v>
      </c>
      <c r="F263">
        <v>68.131</v>
      </c>
      <c r="G263">
        <v>59.689</v>
      </c>
      <c r="H263">
        <v>55.526000000000003</v>
      </c>
      <c r="I263">
        <v>52.686</v>
      </c>
      <c r="J263">
        <v>47.563000000000002</v>
      </c>
      <c r="K263">
        <v>43.255000000000003</v>
      </c>
    </row>
    <row r="264" spans="1:11" x14ac:dyDescent="0.25">
      <c r="A264" s="1">
        <v>44827.125</v>
      </c>
      <c r="B264">
        <v>44.767000000000003</v>
      </c>
      <c r="C264">
        <v>48.293999999999997</v>
      </c>
      <c r="D264">
        <v>48.973999999999997</v>
      </c>
      <c r="E264">
        <v>69.921999999999997</v>
      </c>
      <c r="F264">
        <v>68.135000000000005</v>
      </c>
      <c r="G264">
        <v>59.691000000000003</v>
      </c>
      <c r="H264">
        <v>55.523000000000003</v>
      </c>
      <c r="I264">
        <v>52.677999999999997</v>
      </c>
      <c r="J264">
        <v>47.530999999999999</v>
      </c>
      <c r="K264">
        <v>43.225999999999999</v>
      </c>
    </row>
    <row r="265" spans="1:11" x14ac:dyDescent="0.25">
      <c r="A265" s="1">
        <v>44827.166666666664</v>
      </c>
      <c r="B265">
        <v>44.756999999999998</v>
      </c>
      <c r="C265">
        <v>48.292999999999999</v>
      </c>
      <c r="D265">
        <v>48.972000000000001</v>
      </c>
      <c r="E265">
        <v>69.926000000000002</v>
      </c>
      <c r="F265">
        <v>68.138999999999996</v>
      </c>
      <c r="G265">
        <v>59.692999999999998</v>
      </c>
      <c r="H265">
        <v>55.518999999999998</v>
      </c>
      <c r="I265">
        <v>52.67</v>
      </c>
      <c r="J265">
        <v>47.499000000000002</v>
      </c>
      <c r="K265">
        <v>43.195999999999998</v>
      </c>
    </row>
    <row r="266" spans="1:11" x14ac:dyDescent="0.25">
      <c r="A266" s="1">
        <v>44827.208333333336</v>
      </c>
      <c r="B266">
        <v>44.746000000000002</v>
      </c>
      <c r="C266">
        <v>48.292000000000002</v>
      </c>
      <c r="D266">
        <v>48.970999999999997</v>
      </c>
      <c r="E266">
        <v>69.929000000000002</v>
      </c>
      <c r="F266">
        <v>68.143000000000001</v>
      </c>
      <c r="G266">
        <v>59.695999999999998</v>
      </c>
      <c r="H266">
        <v>55.515999999999998</v>
      </c>
      <c r="I266">
        <v>52.662999999999997</v>
      </c>
      <c r="J266">
        <v>47.468000000000004</v>
      </c>
      <c r="K266">
        <v>43.167000000000002</v>
      </c>
    </row>
    <row r="267" spans="1:11" x14ac:dyDescent="0.25">
      <c r="A267" s="1">
        <v>44827.25</v>
      </c>
      <c r="B267">
        <v>44.734999999999999</v>
      </c>
      <c r="C267">
        <v>48.290999999999997</v>
      </c>
      <c r="D267">
        <v>48.969000000000001</v>
      </c>
      <c r="E267">
        <v>69.933000000000007</v>
      </c>
      <c r="F267">
        <v>68.147000000000006</v>
      </c>
      <c r="G267">
        <v>59.698</v>
      </c>
      <c r="H267">
        <v>55.514000000000003</v>
      </c>
      <c r="I267">
        <v>52.656999999999996</v>
      </c>
      <c r="J267">
        <v>47.436</v>
      </c>
      <c r="K267">
        <v>43.137</v>
      </c>
    </row>
    <row r="268" spans="1:11" x14ac:dyDescent="0.25">
      <c r="A268" s="1">
        <v>44827.291666666664</v>
      </c>
      <c r="B268">
        <v>44.723999999999997</v>
      </c>
      <c r="C268">
        <v>48.29</v>
      </c>
      <c r="D268">
        <v>48.966999999999999</v>
      </c>
      <c r="E268">
        <v>69.936999999999998</v>
      </c>
      <c r="F268">
        <v>68.152000000000001</v>
      </c>
      <c r="G268">
        <v>59.7</v>
      </c>
      <c r="H268">
        <v>55.511000000000003</v>
      </c>
      <c r="I268">
        <v>52.651000000000003</v>
      </c>
      <c r="J268">
        <v>47.405000000000001</v>
      </c>
      <c r="K268">
        <v>43.106999999999999</v>
      </c>
    </row>
    <row r="269" spans="1:11" x14ac:dyDescent="0.25">
      <c r="A269" s="1">
        <v>44827.333333333336</v>
      </c>
      <c r="B269">
        <v>44.713000000000001</v>
      </c>
      <c r="C269">
        <v>48.289000000000001</v>
      </c>
      <c r="D269">
        <v>48.965000000000003</v>
      </c>
      <c r="E269">
        <v>69.941999999999993</v>
      </c>
      <c r="F269">
        <v>68.156999999999996</v>
      </c>
      <c r="G269">
        <v>59.701999999999998</v>
      </c>
      <c r="H269">
        <v>55.509</v>
      </c>
      <c r="I269">
        <v>52.646000000000001</v>
      </c>
      <c r="J269">
        <v>47.374000000000002</v>
      </c>
      <c r="K269">
        <v>43.076999999999998</v>
      </c>
    </row>
    <row r="270" spans="1:11" x14ac:dyDescent="0.25">
      <c r="A270" s="1">
        <v>44827.375</v>
      </c>
      <c r="B270">
        <v>44.701999999999998</v>
      </c>
      <c r="C270">
        <v>48.287999999999997</v>
      </c>
      <c r="D270">
        <v>48.963000000000001</v>
      </c>
      <c r="E270">
        <v>69.945999999999998</v>
      </c>
      <c r="F270">
        <v>68.162999999999997</v>
      </c>
      <c r="G270">
        <v>59.704999999999998</v>
      </c>
      <c r="H270">
        <v>55.508000000000003</v>
      </c>
      <c r="I270">
        <v>52.640999999999998</v>
      </c>
      <c r="J270">
        <v>47.343000000000004</v>
      </c>
      <c r="K270">
        <v>43.045999999999999</v>
      </c>
    </row>
    <row r="271" spans="1:11" x14ac:dyDescent="0.25">
      <c r="A271" s="1">
        <v>44827.416666666664</v>
      </c>
      <c r="B271">
        <v>44.691000000000003</v>
      </c>
      <c r="C271">
        <v>48.286999999999999</v>
      </c>
      <c r="D271">
        <v>48.962000000000003</v>
      </c>
      <c r="E271">
        <v>69.950999999999993</v>
      </c>
      <c r="F271">
        <v>68.168000000000006</v>
      </c>
      <c r="G271">
        <v>59.707000000000001</v>
      </c>
      <c r="H271">
        <v>55.506999999999998</v>
      </c>
      <c r="I271">
        <v>52.637</v>
      </c>
      <c r="J271">
        <v>47.311999999999998</v>
      </c>
      <c r="K271">
        <v>43.015999999999998</v>
      </c>
    </row>
    <row r="272" spans="1:11" x14ac:dyDescent="0.25">
      <c r="A272" s="1">
        <v>44827.458333333336</v>
      </c>
      <c r="B272">
        <v>44.68</v>
      </c>
      <c r="C272">
        <v>48.286000000000001</v>
      </c>
      <c r="D272">
        <v>48.96</v>
      </c>
      <c r="E272">
        <v>69.954999999999998</v>
      </c>
      <c r="F272">
        <v>68.174000000000007</v>
      </c>
      <c r="G272">
        <v>59.71</v>
      </c>
      <c r="H272">
        <v>55.506</v>
      </c>
      <c r="I272">
        <v>52.633000000000003</v>
      </c>
      <c r="J272">
        <v>47.281999999999996</v>
      </c>
      <c r="K272">
        <v>42.984999999999999</v>
      </c>
    </row>
    <row r="273" spans="1:11" x14ac:dyDescent="0.25">
      <c r="A273" s="24">
        <v>44827.5</v>
      </c>
      <c r="B273" s="25">
        <v>44.668999999999997</v>
      </c>
      <c r="C273" s="25">
        <v>48.283999999999999</v>
      </c>
      <c r="D273" s="25">
        <v>48.957999999999998</v>
      </c>
      <c r="E273" s="25">
        <v>69.959999999999994</v>
      </c>
      <c r="F273" s="25">
        <v>68.180000000000007</v>
      </c>
      <c r="G273" s="25">
        <v>59.713000000000001</v>
      </c>
      <c r="H273" s="25">
        <v>55.505000000000003</v>
      </c>
      <c r="I273" s="25">
        <v>52.63</v>
      </c>
      <c r="J273" s="25">
        <v>47.250999999999998</v>
      </c>
      <c r="K273" s="25">
        <v>42.953000000000003</v>
      </c>
    </row>
    <row r="274" spans="1:11" x14ac:dyDescent="0.25">
      <c r="A274" s="1">
        <v>44827.541666666664</v>
      </c>
      <c r="B274">
        <v>44.658000000000001</v>
      </c>
      <c r="C274">
        <v>48.283000000000001</v>
      </c>
      <c r="D274">
        <v>48.956000000000003</v>
      </c>
      <c r="E274">
        <v>69.965000000000003</v>
      </c>
      <c r="F274">
        <v>68.186000000000007</v>
      </c>
      <c r="G274">
        <v>59.716000000000001</v>
      </c>
      <c r="H274">
        <v>55.503999999999998</v>
      </c>
      <c r="I274">
        <v>52.627000000000002</v>
      </c>
      <c r="J274">
        <v>47.220999999999997</v>
      </c>
      <c r="K274">
        <v>42.921999999999997</v>
      </c>
    </row>
    <row r="275" spans="1:11" x14ac:dyDescent="0.25">
      <c r="A275" s="1">
        <v>44827.583333333336</v>
      </c>
      <c r="B275">
        <v>44.646999999999998</v>
      </c>
      <c r="C275">
        <v>48.281999999999996</v>
      </c>
      <c r="D275">
        <v>48.954000000000001</v>
      </c>
      <c r="E275">
        <v>69.968999999999994</v>
      </c>
      <c r="F275">
        <v>68.191999999999993</v>
      </c>
      <c r="G275">
        <v>59.719000000000001</v>
      </c>
      <c r="H275">
        <v>55.503999999999998</v>
      </c>
      <c r="I275">
        <v>52.624000000000002</v>
      </c>
      <c r="J275">
        <v>47.192</v>
      </c>
      <c r="K275">
        <v>42.890999999999998</v>
      </c>
    </row>
    <row r="276" spans="1:11" x14ac:dyDescent="0.25">
      <c r="A276" s="1">
        <v>44827.625</v>
      </c>
      <c r="B276">
        <v>44.636000000000003</v>
      </c>
      <c r="C276">
        <v>48.280999999999999</v>
      </c>
      <c r="D276">
        <v>48.951999999999998</v>
      </c>
      <c r="E276">
        <v>69.974000000000004</v>
      </c>
      <c r="F276">
        <v>68.197999999999993</v>
      </c>
      <c r="G276">
        <v>59.722000000000001</v>
      </c>
      <c r="H276">
        <v>55.503999999999998</v>
      </c>
      <c r="I276">
        <v>52.622</v>
      </c>
      <c r="J276">
        <v>47.161000000000001</v>
      </c>
      <c r="K276">
        <v>42.859000000000002</v>
      </c>
    </row>
    <row r="277" spans="1:11" x14ac:dyDescent="0.25">
      <c r="A277" s="1">
        <v>44827.666666666664</v>
      </c>
      <c r="B277">
        <v>44.625</v>
      </c>
      <c r="C277">
        <v>48.279000000000003</v>
      </c>
      <c r="D277">
        <v>48.951000000000001</v>
      </c>
      <c r="E277">
        <v>69.977999999999994</v>
      </c>
      <c r="F277">
        <v>68.203999999999994</v>
      </c>
      <c r="G277">
        <v>59.725999999999999</v>
      </c>
      <c r="H277">
        <v>55.505000000000003</v>
      </c>
      <c r="I277">
        <v>52.62</v>
      </c>
      <c r="J277">
        <v>47.131</v>
      </c>
      <c r="K277">
        <v>42.828000000000003</v>
      </c>
    </row>
    <row r="278" spans="1:11" x14ac:dyDescent="0.25">
      <c r="A278" s="1">
        <v>44827.708333333336</v>
      </c>
      <c r="B278">
        <v>44.615000000000002</v>
      </c>
      <c r="C278">
        <v>48.277999999999999</v>
      </c>
      <c r="D278">
        <v>48.948999999999998</v>
      </c>
      <c r="E278">
        <v>69.981999999999999</v>
      </c>
      <c r="F278">
        <v>68.209000000000003</v>
      </c>
      <c r="G278">
        <v>59.728999999999999</v>
      </c>
      <c r="H278">
        <v>55.505000000000003</v>
      </c>
      <c r="I278">
        <v>52.619</v>
      </c>
      <c r="J278">
        <v>47.1</v>
      </c>
      <c r="K278">
        <v>42.796999999999997</v>
      </c>
    </row>
    <row r="279" spans="1:11" x14ac:dyDescent="0.25">
      <c r="A279" s="1">
        <v>44827.75</v>
      </c>
      <c r="B279">
        <v>44.603999999999999</v>
      </c>
      <c r="C279">
        <v>48.277000000000001</v>
      </c>
      <c r="D279">
        <v>48.947000000000003</v>
      </c>
      <c r="E279">
        <v>69.986000000000004</v>
      </c>
      <c r="F279">
        <v>68.215000000000003</v>
      </c>
      <c r="G279">
        <v>59.732999999999997</v>
      </c>
      <c r="H279">
        <v>55.506</v>
      </c>
      <c r="I279">
        <v>52.618000000000002</v>
      </c>
      <c r="J279">
        <v>47.069000000000003</v>
      </c>
      <c r="K279">
        <v>42.765000000000001</v>
      </c>
    </row>
    <row r="280" spans="1:11" x14ac:dyDescent="0.25">
      <c r="A280" s="1">
        <v>44827.791666666664</v>
      </c>
      <c r="B280">
        <v>44.594000000000001</v>
      </c>
      <c r="C280">
        <v>48.276000000000003</v>
      </c>
      <c r="D280">
        <v>48.945</v>
      </c>
      <c r="E280">
        <v>69.989999999999995</v>
      </c>
      <c r="F280">
        <v>68.22</v>
      </c>
      <c r="G280">
        <v>59.737000000000002</v>
      </c>
      <c r="H280">
        <v>55.506999999999998</v>
      </c>
      <c r="I280">
        <v>52.618000000000002</v>
      </c>
      <c r="J280">
        <v>47.037999999999997</v>
      </c>
      <c r="K280">
        <v>42.734000000000002</v>
      </c>
    </row>
    <row r="281" spans="1:11" x14ac:dyDescent="0.25">
      <c r="A281" s="1">
        <v>44827.833333333336</v>
      </c>
      <c r="B281">
        <v>44.582999999999998</v>
      </c>
      <c r="C281">
        <v>48.274999999999999</v>
      </c>
      <c r="D281">
        <v>48.942999999999998</v>
      </c>
      <c r="E281">
        <v>69.992999999999995</v>
      </c>
      <c r="F281">
        <v>68.225999999999999</v>
      </c>
      <c r="G281">
        <v>59.741</v>
      </c>
      <c r="H281">
        <v>55.509</v>
      </c>
      <c r="I281">
        <v>52.616999999999997</v>
      </c>
      <c r="J281">
        <v>47.006999999999998</v>
      </c>
      <c r="K281">
        <v>42.703000000000003</v>
      </c>
    </row>
    <row r="282" spans="1:11" x14ac:dyDescent="0.25">
      <c r="A282" s="1">
        <v>44827.875</v>
      </c>
      <c r="B282">
        <v>44.573</v>
      </c>
      <c r="C282">
        <v>48.273000000000003</v>
      </c>
      <c r="D282">
        <v>48.942</v>
      </c>
      <c r="E282">
        <v>69.997</v>
      </c>
      <c r="F282">
        <v>68.230999999999995</v>
      </c>
      <c r="G282">
        <v>59.744999999999997</v>
      </c>
      <c r="H282">
        <v>55.51</v>
      </c>
      <c r="I282">
        <v>52.616999999999997</v>
      </c>
      <c r="J282">
        <v>46.976999999999997</v>
      </c>
      <c r="K282">
        <v>42.671999999999997</v>
      </c>
    </row>
    <row r="283" spans="1:11" x14ac:dyDescent="0.25">
      <c r="A283" s="1">
        <v>44827.916666666664</v>
      </c>
      <c r="B283">
        <v>44.563000000000002</v>
      </c>
      <c r="C283">
        <v>48.271999999999998</v>
      </c>
      <c r="D283">
        <v>48.94</v>
      </c>
      <c r="E283">
        <v>70</v>
      </c>
      <c r="F283">
        <v>68.234999999999999</v>
      </c>
      <c r="G283">
        <v>59.749000000000002</v>
      </c>
      <c r="H283">
        <v>55.512</v>
      </c>
      <c r="I283">
        <v>52.618000000000002</v>
      </c>
      <c r="J283">
        <v>46.945999999999998</v>
      </c>
      <c r="K283">
        <v>42.640999999999998</v>
      </c>
    </row>
    <row r="284" spans="1:11" x14ac:dyDescent="0.25">
      <c r="A284" s="1">
        <v>44827.958333333336</v>
      </c>
      <c r="B284">
        <v>44.552999999999997</v>
      </c>
      <c r="C284">
        <v>48.271000000000001</v>
      </c>
      <c r="D284">
        <v>48.938000000000002</v>
      </c>
      <c r="E284">
        <v>70.003</v>
      </c>
      <c r="F284">
        <v>68.239999999999995</v>
      </c>
      <c r="G284">
        <v>59.753999999999998</v>
      </c>
      <c r="H284">
        <v>55.514000000000003</v>
      </c>
      <c r="I284">
        <v>52.619</v>
      </c>
      <c r="J284">
        <v>46.915999999999997</v>
      </c>
      <c r="K284">
        <v>42.610999999999997</v>
      </c>
    </row>
    <row r="285" spans="1:11" x14ac:dyDescent="0.25">
      <c r="A285" s="24">
        <v>44828</v>
      </c>
      <c r="B285" s="25">
        <v>44.542999999999999</v>
      </c>
      <c r="C285" s="25">
        <v>48.27</v>
      </c>
      <c r="D285" s="25">
        <v>48.936</v>
      </c>
      <c r="E285" s="25">
        <v>70.006</v>
      </c>
      <c r="F285" s="25">
        <v>68.244</v>
      </c>
      <c r="G285" s="25">
        <v>59.758000000000003</v>
      </c>
      <c r="H285" s="25">
        <v>55.515999999999998</v>
      </c>
      <c r="I285" s="25">
        <v>52.62</v>
      </c>
      <c r="J285" s="25">
        <v>46.886000000000003</v>
      </c>
      <c r="K285" s="25">
        <v>42.58</v>
      </c>
    </row>
    <row r="286" spans="1:11" x14ac:dyDescent="0.25">
      <c r="A286" s="1">
        <v>44828.041666666664</v>
      </c>
      <c r="B286">
        <v>44.533000000000001</v>
      </c>
      <c r="C286">
        <v>48.268999999999998</v>
      </c>
      <c r="D286">
        <v>48.935000000000002</v>
      </c>
      <c r="E286">
        <v>70.009</v>
      </c>
      <c r="F286">
        <v>68.248000000000005</v>
      </c>
      <c r="G286">
        <v>59.762999999999998</v>
      </c>
      <c r="H286">
        <v>55.518999999999998</v>
      </c>
      <c r="I286">
        <v>52.621000000000002</v>
      </c>
      <c r="J286">
        <v>46.856999999999999</v>
      </c>
      <c r="K286">
        <v>42.548999999999999</v>
      </c>
    </row>
    <row r="287" spans="1:11" x14ac:dyDescent="0.25">
      <c r="A287" s="1">
        <v>44828.083333333336</v>
      </c>
      <c r="B287">
        <v>44.523000000000003</v>
      </c>
      <c r="C287">
        <v>48.267000000000003</v>
      </c>
      <c r="D287">
        <v>48.933</v>
      </c>
      <c r="E287">
        <v>70.010999999999996</v>
      </c>
      <c r="F287">
        <v>68.251999999999995</v>
      </c>
      <c r="G287">
        <v>59.768000000000001</v>
      </c>
      <c r="H287">
        <v>55.521999999999998</v>
      </c>
      <c r="I287">
        <v>52.622</v>
      </c>
      <c r="J287">
        <v>46.828000000000003</v>
      </c>
      <c r="K287">
        <v>42.518999999999998</v>
      </c>
    </row>
    <row r="288" spans="1:11" x14ac:dyDescent="0.25">
      <c r="A288" s="1">
        <v>44828.125</v>
      </c>
      <c r="B288">
        <v>44.512999999999998</v>
      </c>
      <c r="C288">
        <v>48.265999999999998</v>
      </c>
      <c r="D288">
        <v>48.930999999999997</v>
      </c>
      <c r="E288">
        <v>70.013000000000005</v>
      </c>
      <c r="F288">
        <v>68.256</v>
      </c>
      <c r="G288">
        <v>59.771999999999998</v>
      </c>
      <c r="H288">
        <v>55.524999999999999</v>
      </c>
      <c r="I288">
        <v>52.624000000000002</v>
      </c>
      <c r="J288">
        <v>46.798999999999999</v>
      </c>
      <c r="K288">
        <v>42.488</v>
      </c>
    </row>
    <row r="289" spans="1:11" x14ac:dyDescent="0.25">
      <c r="A289" s="1">
        <v>44828.166666666664</v>
      </c>
      <c r="B289">
        <v>44.503999999999998</v>
      </c>
      <c r="C289">
        <v>48.265000000000001</v>
      </c>
      <c r="D289">
        <v>48.929000000000002</v>
      </c>
      <c r="E289">
        <v>70.016000000000005</v>
      </c>
      <c r="F289">
        <v>68.259</v>
      </c>
      <c r="G289">
        <v>59.777000000000001</v>
      </c>
      <c r="H289">
        <v>55.527999999999999</v>
      </c>
      <c r="I289">
        <v>52.625999999999998</v>
      </c>
      <c r="J289">
        <v>46.771000000000001</v>
      </c>
      <c r="K289">
        <v>42.457999999999998</v>
      </c>
    </row>
    <row r="290" spans="1:11" x14ac:dyDescent="0.25">
      <c r="A290" s="1">
        <v>44828.208333333336</v>
      </c>
      <c r="B290">
        <v>44.494999999999997</v>
      </c>
      <c r="C290">
        <v>48.264000000000003</v>
      </c>
      <c r="D290">
        <v>48.927999999999997</v>
      </c>
      <c r="E290">
        <v>70.018000000000001</v>
      </c>
      <c r="F290">
        <v>68.263000000000005</v>
      </c>
      <c r="G290">
        <v>59.781999999999996</v>
      </c>
      <c r="H290">
        <v>55.530999999999999</v>
      </c>
      <c r="I290">
        <v>52.628999999999998</v>
      </c>
      <c r="J290">
        <v>46.743000000000002</v>
      </c>
      <c r="K290">
        <v>42.427999999999997</v>
      </c>
    </row>
    <row r="291" spans="1:11" x14ac:dyDescent="0.25">
      <c r="A291" s="1">
        <v>44828.25</v>
      </c>
      <c r="B291">
        <v>44.484999999999999</v>
      </c>
      <c r="C291">
        <v>48.262999999999998</v>
      </c>
      <c r="D291">
        <v>48.926000000000002</v>
      </c>
      <c r="E291">
        <v>70.02</v>
      </c>
      <c r="F291">
        <v>68.266000000000005</v>
      </c>
      <c r="G291">
        <v>59.786999999999999</v>
      </c>
      <c r="H291">
        <v>55.534999999999997</v>
      </c>
      <c r="I291">
        <v>52.631999999999998</v>
      </c>
      <c r="J291">
        <v>46.715000000000003</v>
      </c>
      <c r="K291">
        <v>42.398000000000003</v>
      </c>
    </row>
  </sheetData>
  <mergeCells count="2">
    <mergeCell ref="N20:O20"/>
    <mergeCell ref="A1:B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workbookViewId="0">
      <selection activeCell="A2" sqref="A2:K2"/>
    </sheetView>
  </sheetViews>
  <sheetFormatPr defaultRowHeight="15" x14ac:dyDescent="0.25"/>
  <cols>
    <col min="1" max="1" width="13.28515625" bestFit="1" customWidth="1"/>
    <col min="2" max="2" width="14.7109375" customWidth="1"/>
    <col min="3" max="3" width="13.5703125" customWidth="1"/>
    <col min="4" max="4" width="17.42578125" customWidth="1"/>
    <col min="5" max="5" width="15.5703125" customWidth="1"/>
    <col min="6" max="6" width="12.7109375" customWidth="1"/>
    <col min="7" max="7" width="12.85546875" customWidth="1"/>
    <col min="8" max="9" width="17.28515625" customWidth="1"/>
    <col min="10" max="10" width="16" customWidth="1"/>
    <col min="11" max="11" width="14.5703125" customWidth="1"/>
  </cols>
  <sheetData>
    <row r="1" spans="1:11" ht="15.75" thickBot="1" x14ac:dyDescent="0.3">
      <c r="A1" s="58" t="s">
        <v>0</v>
      </c>
      <c r="B1" s="59" t="s">
        <v>1</v>
      </c>
      <c r="C1" s="59" t="s">
        <v>2</v>
      </c>
      <c r="D1" s="59" t="s">
        <v>3</v>
      </c>
      <c r="E1" s="58" t="s">
        <v>4</v>
      </c>
      <c r="F1" s="60" t="s">
        <v>5</v>
      </c>
      <c r="G1" s="60" t="s">
        <v>6</v>
      </c>
      <c r="H1" s="59" t="s">
        <v>7</v>
      </c>
      <c r="I1" s="59" t="s">
        <v>8</v>
      </c>
      <c r="J1" s="59" t="s">
        <v>9</v>
      </c>
      <c r="K1" s="59" t="s">
        <v>10</v>
      </c>
    </row>
    <row r="2" spans="1:11" ht="17.25" thickBot="1" x14ac:dyDescent="0.35">
      <c r="A2" s="64">
        <v>49.49</v>
      </c>
      <c r="B2" s="65">
        <v>60.1</v>
      </c>
      <c r="C2" s="65">
        <v>44.81</v>
      </c>
      <c r="D2" s="68">
        <v>43.74</v>
      </c>
      <c r="E2" s="69">
        <v>48.12</v>
      </c>
      <c r="F2" s="66">
        <v>57.39</v>
      </c>
      <c r="G2" s="66">
        <v>68.400000000000006</v>
      </c>
      <c r="H2" s="65">
        <v>48.93</v>
      </c>
      <c r="I2" s="65">
        <v>54.54</v>
      </c>
      <c r="J2" s="63">
        <v>70.14</v>
      </c>
      <c r="K2" s="67">
        <v>79.48</v>
      </c>
    </row>
    <row r="3" spans="1:11" x14ac:dyDescent="0.25">
      <c r="A3" s="18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workbookViewId="0">
      <selection activeCell="B2" sqref="B2"/>
    </sheetView>
  </sheetViews>
  <sheetFormatPr defaultRowHeight="15" x14ac:dyDescent="0.25"/>
  <cols>
    <col min="1" max="1" width="14.28515625" bestFit="1" customWidth="1"/>
    <col min="2" max="2" width="10" customWidth="1"/>
    <col min="3" max="3" width="9.85546875" customWidth="1"/>
    <col min="4" max="5" width="10.42578125" bestFit="1" customWidth="1"/>
  </cols>
  <sheetData>
    <row r="1" spans="1:10" ht="33" customHeight="1" x14ac:dyDescent="0.25">
      <c r="A1" s="12" t="s">
        <v>40</v>
      </c>
      <c r="B1" s="20" t="s">
        <v>56</v>
      </c>
      <c r="C1" s="19">
        <f ca="1">TODAY()</f>
        <v>44823</v>
      </c>
      <c r="D1" s="19">
        <f ca="1">TODAY()+1</f>
        <v>44824</v>
      </c>
      <c r="E1" s="19">
        <f ca="1">TODAY()+2</f>
        <v>44825</v>
      </c>
    </row>
    <row r="2" spans="1:10" x14ac:dyDescent="0.25">
      <c r="A2" s="3" t="s">
        <v>9</v>
      </c>
      <c r="B2" s="2">
        <f>Result!E4</f>
        <v>0</v>
      </c>
      <c r="C2" s="2">
        <f>Paste!E180</f>
        <v>70.078000000000003</v>
      </c>
      <c r="D2" s="2">
        <f>Paste!E204</f>
        <v>69.906000000000006</v>
      </c>
      <c r="E2" s="2">
        <f>Paste!E228</f>
        <v>69.841999999999999</v>
      </c>
      <c r="H2" s="4"/>
      <c r="I2" s="4"/>
      <c r="J2" s="4"/>
    </row>
    <row r="3" spans="1:10" x14ac:dyDescent="0.25">
      <c r="A3" s="3" t="s">
        <v>6</v>
      </c>
      <c r="B3" s="2">
        <f>Result!E5</f>
        <v>68.400000000000006</v>
      </c>
      <c r="C3" s="2">
        <f>Paste!F180</f>
        <v>68.319999999999993</v>
      </c>
      <c r="D3" s="2">
        <f>Paste!F204</f>
        <v>68.117999999999995</v>
      </c>
      <c r="E3" s="2">
        <f>Paste!F228</f>
        <v>68.031999999999996</v>
      </c>
      <c r="H3" s="4"/>
      <c r="I3" s="4"/>
      <c r="J3" s="4"/>
    </row>
    <row r="4" spans="1:10" x14ac:dyDescent="0.25">
      <c r="A4" s="3" t="s">
        <v>1</v>
      </c>
      <c r="B4" s="2">
        <f>Result!E6</f>
        <v>60.1</v>
      </c>
      <c r="C4" s="2">
        <f>Paste!G180</f>
        <v>60.024000000000001</v>
      </c>
      <c r="D4" s="2">
        <f>Paste!G204</f>
        <v>59.83</v>
      </c>
      <c r="E4" s="2">
        <f>Paste!G228</f>
        <v>59.68</v>
      </c>
      <c r="H4" s="4"/>
      <c r="I4" s="4"/>
      <c r="J4" s="4"/>
    </row>
    <row r="5" spans="1:10" x14ac:dyDescent="0.25">
      <c r="A5" s="3" t="s">
        <v>5</v>
      </c>
      <c r="B5" s="2">
        <f>Result!E7</f>
        <v>57.39</v>
      </c>
      <c r="C5" s="2">
        <f>Paste!H180</f>
        <v>57.204000000000001</v>
      </c>
      <c r="D5" s="2">
        <f>Paste!H204</f>
        <v>56.598999999999997</v>
      </c>
      <c r="E5" s="2">
        <f>Paste!H228</f>
        <v>56.061</v>
      </c>
      <c r="H5" s="4"/>
      <c r="I5" s="4"/>
      <c r="J5" s="4"/>
    </row>
    <row r="6" spans="1:10" x14ac:dyDescent="0.25">
      <c r="A6" s="3" t="s">
        <v>8</v>
      </c>
      <c r="B6" s="2">
        <f>Result!E8</f>
        <v>54.54</v>
      </c>
      <c r="C6" s="2">
        <f>Paste!I180</f>
        <v>54.311999999999998</v>
      </c>
      <c r="D6" s="2">
        <f>Paste!I204</f>
        <v>53.823</v>
      </c>
      <c r="E6" s="2">
        <f>Paste!I228</f>
        <v>53.319000000000003</v>
      </c>
      <c r="H6" s="4"/>
      <c r="I6" s="4"/>
      <c r="J6" s="4"/>
    </row>
    <row r="7" spans="1:10" x14ac:dyDescent="0.25">
      <c r="A7" s="3" t="s">
        <v>7</v>
      </c>
      <c r="B7" s="2">
        <f>Result!E9</f>
        <v>48.93</v>
      </c>
      <c r="C7" s="2">
        <f>Paste!D180</f>
        <v>48.996000000000002</v>
      </c>
      <c r="D7" s="2">
        <f>Paste!D204</f>
        <v>49.042000000000002</v>
      </c>
      <c r="E7" s="2">
        <f>Paste!D228</f>
        <v>49.027999999999999</v>
      </c>
      <c r="H7" s="4"/>
      <c r="I7" s="4"/>
      <c r="J7" s="4"/>
    </row>
    <row r="8" spans="1:10" x14ac:dyDescent="0.25">
      <c r="A8" s="3" t="s">
        <v>4</v>
      </c>
      <c r="B8" s="2">
        <f>Result!E10</f>
        <v>48.12</v>
      </c>
      <c r="C8" s="2">
        <f>Paste!C180</f>
        <v>48.271000000000001</v>
      </c>
      <c r="D8" s="2">
        <f>Paste!C204</f>
        <v>48.305</v>
      </c>
      <c r="E8" s="2">
        <f>Paste!C228</f>
        <v>48.314</v>
      </c>
      <c r="H8" s="4"/>
      <c r="I8" s="4"/>
      <c r="J8" s="4"/>
    </row>
    <row r="9" spans="1:10" x14ac:dyDescent="0.25">
      <c r="A9" s="3" t="s">
        <v>0</v>
      </c>
      <c r="B9" s="2">
        <f>Result!E11</f>
        <v>49.49</v>
      </c>
      <c r="C9" s="2">
        <f>Paste!J180</f>
        <v>49.322000000000003</v>
      </c>
      <c r="D9" s="2">
        <f>Paste!J204</f>
        <v>49.002000000000002</v>
      </c>
      <c r="E9" s="2">
        <f>Paste!J228</f>
        <v>48.552999999999997</v>
      </c>
      <c r="H9" s="4"/>
      <c r="I9" s="4"/>
      <c r="J9" s="4"/>
    </row>
    <row r="10" spans="1:10" x14ac:dyDescent="0.25">
      <c r="A10" s="3" t="s">
        <v>2</v>
      </c>
      <c r="B10" s="2">
        <f>Result!E12</f>
        <v>44.81</v>
      </c>
      <c r="C10" s="2">
        <f>Paste!B180</f>
        <v>44.884</v>
      </c>
      <c r="D10" s="2">
        <f>Paste!B204</f>
        <v>45.06</v>
      </c>
      <c r="E10" s="2">
        <f>Paste!B228</f>
        <v>45.043999999999997</v>
      </c>
      <c r="H10" s="4"/>
      <c r="I10" s="4"/>
      <c r="J10" s="4"/>
    </row>
    <row r="11" spans="1:10" x14ac:dyDescent="0.25">
      <c r="A11" s="3" t="s">
        <v>3</v>
      </c>
      <c r="B11" s="2">
        <f>Result!E13</f>
        <v>43.74</v>
      </c>
      <c r="C11" s="2">
        <f>Paste!K180</f>
        <v>43.87</v>
      </c>
      <c r="D11" s="2">
        <f>Paste!K204</f>
        <v>44.048000000000002</v>
      </c>
      <c r="E11" s="2">
        <f>Paste!K228</f>
        <v>43.947000000000003</v>
      </c>
      <c r="H11" s="4"/>
      <c r="I11" s="4"/>
      <c r="J11" s="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216"/>
  <sheetViews>
    <sheetView topLeftCell="A2195" workbookViewId="0">
      <selection sqref="A1:A2216"/>
    </sheetView>
  </sheetViews>
  <sheetFormatPr defaultRowHeight="15" x14ac:dyDescent="0.25"/>
  <sheetData>
    <row r="1" spans="1:1" x14ac:dyDescent="0.25">
      <c r="A1" t="s">
        <v>54</v>
      </c>
    </row>
    <row r="2" spans="1:1" x14ac:dyDescent="0.25">
      <c r="A2">
        <v>0</v>
      </c>
    </row>
    <row r="3" spans="1:1" x14ac:dyDescent="0.25">
      <c r="A3">
        <v>0</v>
      </c>
    </row>
    <row r="4" spans="1:1" x14ac:dyDescent="0.25">
      <c r="A4">
        <v>0</v>
      </c>
    </row>
    <row r="5" spans="1:1" x14ac:dyDescent="0.25">
      <c r="A5">
        <v>0</v>
      </c>
    </row>
    <row r="6" spans="1:1" x14ac:dyDescent="0.25">
      <c r="A6">
        <v>0</v>
      </c>
    </row>
    <row r="7" spans="1:1" x14ac:dyDescent="0.25">
      <c r="A7">
        <v>0</v>
      </c>
    </row>
    <row r="8" spans="1:1" x14ac:dyDescent="0.25">
      <c r="A8">
        <v>0</v>
      </c>
    </row>
    <row r="9" spans="1:1" x14ac:dyDescent="0.25">
      <c r="A9">
        <v>0</v>
      </c>
    </row>
    <row r="10" spans="1:1" x14ac:dyDescent="0.25">
      <c r="A10">
        <v>0</v>
      </c>
    </row>
    <row r="11" spans="1:1" x14ac:dyDescent="0.25">
      <c r="A11">
        <v>0</v>
      </c>
    </row>
    <row r="12" spans="1:1" x14ac:dyDescent="0.25">
      <c r="A12">
        <v>0</v>
      </c>
    </row>
    <row r="13" spans="1:1" x14ac:dyDescent="0.25">
      <c r="A13">
        <v>0</v>
      </c>
    </row>
    <row r="14" spans="1:1" x14ac:dyDescent="0.25">
      <c r="A14">
        <v>0</v>
      </c>
    </row>
    <row r="15" spans="1:1" x14ac:dyDescent="0.25">
      <c r="A15">
        <v>0</v>
      </c>
    </row>
    <row r="16" spans="1:1" x14ac:dyDescent="0.25">
      <c r="A16">
        <v>0</v>
      </c>
    </row>
    <row r="17" spans="1:1" x14ac:dyDescent="0.25">
      <c r="A17">
        <v>0</v>
      </c>
    </row>
    <row r="18" spans="1:1" x14ac:dyDescent="0.25">
      <c r="A18">
        <v>0</v>
      </c>
    </row>
    <row r="19" spans="1:1" x14ac:dyDescent="0.25">
      <c r="A19">
        <v>0</v>
      </c>
    </row>
    <row r="20" spans="1:1" x14ac:dyDescent="0.25">
      <c r="A20">
        <v>0</v>
      </c>
    </row>
    <row r="21" spans="1:1" x14ac:dyDescent="0.25">
      <c r="A21">
        <v>0</v>
      </c>
    </row>
    <row r="22" spans="1:1" x14ac:dyDescent="0.25">
      <c r="A22">
        <v>0</v>
      </c>
    </row>
    <row r="23" spans="1:1" x14ac:dyDescent="0.25">
      <c r="A23">
        <v>0</v>
      </c>
    </row>
    <row r="24" spans="1:1" x14ac:dyDescent="0.25">
      <c r="A24">
        <v>0</v>
      </c>
    </row>
    <row r="25" spans="1:1" x14ac:dyDescent="0.25">
      <c r="A25">
        <v>0</v>
      </c>
    </row>
    <row r="26" spans="1:1" x14ac:dyDescent="0.25">
      <c r="A26">
        <v>0</v>
      </c>
    </row>
    <row r="27" spans="1:1" x14ac:dyDescent="0.25">
      <c r="A27">
        <v>0</v>
      </c>
    </row>
    <row r="28" spans="1:1" x14ac:dyDescent="0.25">
      <c r="A28">
        <v>0</v>
      </c>
    </row>
    <row r="29" spans="1:1" x14ac:dyDescent="0.25">
      <c r="A29">
        <v>0</v>
      </c>
    </row>
    <row r="30" spans="1:1" x14ac:dyDescent="0.25">
      <c r="A30">
        <v>0</v>
      </c>
    </row>
    <row r="31" spans="1:1" x14ac:dyDescent="0.25">
      <c r="A31">
        <v>0</v>
      </c>
    </row>
    <row r="32" spans="1:1" x14ac:dyDescent="0.25">
      <c r="A32">
        <v>0</v>
      </c>
    </row>
    <row r="33" spans="1:1" x14ac:dyDescent="0.25">
      <c r="A33">
        <v>0</v>
      </c>
    </row>
    <row r="34" spans="1:1" x14ac:dyDescent="0.25">
      <c r="A34">
        <v>0</v>
      </c>
    </row>
    <row r="35" spans="1:1" x14ac:dyDescent="0.25">
      <c r="A35">
        <v>0</v>
      </c>
    </row>
    <row r="36" spans="1:1" x14ac:dyDescent="0.25">
      <c r="A36">
        <v>0</v>
      </c>
    </row>
    <row r="37" spans="1:1" x14ac:dyDescent="0.25">
      <c r="A37">
        <v>0</v>
      </c>
    </row>
    <row r="38" spans="1:1" x14ac:dyDescent="0.25">
      <c r="A38">
        <v>0</v>
      </c>
    </row>
    <row r="39" spans="1:1" x14ac:dyDescent="0.25">
      <c r="A39">
        <v>0</v>
      </c>
    </row>
    <row r="40" spans="1:1" x14ac:dyDescent="0.25">
      <c r="A40">
        <v>0</v>
      </c>
    </row>
    <row r="41" spans="1:1" x14ac:dyDescent="0.25">
      <c r="A41">
        <v>0</v>
      </c>
    </row>
    <row r="42" spans="1:1" x14ac:dyDescent="0.25">
      <c r="A42">
        <v>0</v>
      </c>
    </row>
    <row r="43" spans="1:1" x14ac:dyDescent="0.25">
      <c r="A43">
        <v>0</v>
      </c>
    </row>
    <row r="44" spans="1:1" x14ac:dyDescent="0.25">
      <c r="A44">
        <v>0</v>
      </c>
    </row>
    <row r="45" spans="1:1" x14ac:dyDescent="0.25">
      <c r="A45">
        <v>0</v>
      </c>
    </row>
    <row r="46" spans="1:1" x14ac:dyDescent="0.25">
      <c r="A46">
        <v>0</v>
      </c>
    </row>
    <row r="47" spans="1:1" x14ac:dyDescent="0.25">
      <c r="A47">
        <v>0</v>
      </c>
    </row>
    <row r="48" spans="1:1" x14ac:dyDescent="0.25">
      <c r="A48">
        <v>0</v>
      </c>
    </row>
    <row r="49" spans="1:1" x14ac:dyDescent="0.25">
      <c r="A49">
        <v>0</v>
      </c>
    </row>
    <row r="50" spans="1:1" x14ac:dyDescent="0.25">
      <c r="A50">
        <v>0</v>
      </c>
    </row>
    <row r="51" spans="1:1" x14ac:dyDescent="0.25">
      <c r="A51">
        <v>0</v>
      </c>
    </row>
    <row r="52" spans="1:1" x14ac:dyDescent="0.25">
      <c r="A52">
        <v>0</v>
      </c>
    </row>
    <row r="53" spans="1:1" x14ac:dyDescent="0.25">
      <c r="A53">
        <v>0</v>
      </c>
    </row>
    <row r="54" spans="1:1" x14ac:dyDescent="0.25">
      <c r="A54">
        <v>0</v>
      </c>
    </row>
    <row r="55" spans="1:1" x14ac:dyDescent="0.25">
      <c r="A55">
        <v>0</v>
      </c>
    </row>
    <row r="56" spans="1:1" x14ac:dyDescent="0.25">
      <c r="A56">
        <v>0</v>
      </c>
    </row>
    <row r="57" spans="1:1" x14ac:dyDescent="0.25">
      <c r="A57">
        <v>0</v>
      </c>
    </row>
    <row r="58" spans="1:1" x14ac:dyDescent="0.25">
      <c r="A58">
        <v>0</v>
      </c>
    </row>
    <row r="59" spans="1:1" x14ac:dyDescent="0.25">
      <c r="A59">
        <v>0</v>
      </c>
    </row>
    <row r="60" spans="1:1" x14ac:dyDescent="0.25">
      <c r="A60">
        <v>0</v>
      </c>
    </row>
    <row r="61" spans="1:1" x14ac:dyDescent="0.25">
      <c r="A61">
        <v>0</v>
      </c>
    </row>
    <row r="62" spans="1:1" x14ac:dyDescent="0.25">
      <c r="A62">
        <v>0</v>
      </c>
    </row>
    <row r="63" spans="1:1" x14ac:dyDescent="0.25">
      <c r="A63">
        <v>0</v>
      </c>
    </row>
    <row r="64" spans="1:1" x14ac:dyDescent="0.25">
      <c r="A64">
        <v>0</v>
      </c>
    </row>
    <row r="65" spans="1:1" x14ac:dyDescent="0.25">
      <c r="A65">
        <v>0</v>
      </c>
    </row>
    <row r="66" spans="1:1" x14ac:dyDescent="0.25">
      <c r="A66">
        <v>0</v>
      </c>
    </row>
    <row r="67" spans="1:1" x14ac:dyDescent="0.25">
      <c r="A67">
        <v>0</v>
      </c>
    </row>
    <row r="68" spans="1:1" x14ac:dyDescent="0.25">
      <c r="A68">
        <v>0</v>
      </c>
    </row>
    <row r="69" spans="1:1" x14ac:dyDescent="0.25">
      <c r="A69">
        <v>0</v>
      </c>
    </row>
    <row r="70" spans="1:1" x14ac:dyDescent="0.25">
      <c r="A70">
        <v>0</v>
      </c>
    </row>
    <row r="71" spans="1:1" x14ac:dyDescent="0.25">
      <c r="A71">
        <v>0</v>
      </c>
    </row>
    <row r="72" spans="1:1" x14ac:dyDescent="0.25">
      <c r="A72">
        <v>0</v>
      </c>
    </row>
    <row r="73" spans="1:1" x14ac:dyDescent="0.25">
      <c r="A73">
        <v>0</v>
      </c>
    </row>
    <row r="74" spans="1:1" x14ac:dyDescent="0.25">
      <c r="A74">
        <v>0</v>
      </c>
    </row>
    <row r="75" spans="1:1" x14ac:dyDescent="0.25">
      <c r="A75">
        <v>0</v>
      </c>
    </row>
    <row r="76" spans="1:1" x14ac:dyDescent="0.25">
      <c r="A76">
        <v>0</v>
      </c>
    </row>
    <row r="77" spans="1:1" x14ac:dyDescent="0.25">
      <c r="A77">
        <v>0</v>
      </c>
    </row>
    <row r="78" spans="1:1" x14ac:dyDescent="0.25">
      <c r="A78">
        <v>0</v>
      </c>
    </row>
    <row r="79" spans="1:1" x14ac:dyDescent="0.25">
      <c r="A79">
        <v>0</v>
      </c>
    </row>
    <row r="80" spans="1:1" x14ac:dyDescent="0.25">
      <c r="A80">
        <v>0</v>
      </c>
    </row>
    <row r="81" spans="1:1" x14ac:dyDescent="0.25">
      <c r="A81">
        <v>0</v>
      </c>
    </row>
    <row r="82" spans="1:1" x14ac:dyDescent="0.25">
      <c r="A82">
        <v>0</v>
      </c>
    </row>
    <row r="83" spans="1:1" x14ac:dyDescent="0.25">
      <c r="A83">
        <v>0</v>
      </c>
    </row>
    <row r="84" spans="1:1" x14ac:dyDescent="0.25">
      <c r="A84">
        <v>0</v>
      </c>
    </row>
    <row r="85" spans="1:1" x14ac:dyDescent="0.25">
      <c r="A85">
        <v>0</v>
      </c>
    </row>
    <row r="86" spans="1:1" x14ac:dyDescent="0.25">
      <c r="A86">
        <v>0</v>
      </c>
    </row>
    <row r="87" spans="1:1" x14ac:dyDescent="0.25">
      <c r="A87">
        <v>0</v>
      </c>
    </row>
    <row r="88" spans="1:1" x14ac:dyDescent="0.25">
      <c r="A88">
        <v>0</v>
      </c>
    </row>
    <row r="89" spans="1:1" x14ac:dyDescent="0.25">
      <c r="A89">
        <v>0</v>
      </c>
    </row>
    <row r="90" spans="1:1" x14ac:dyDescent="0.25">
      <c r="A90">
        <v>0</v>
      </c>
    </row>
    <row r="91" spans="1:1" x14ac:dyDescent="0.25">
      <c r="A91">
        <v>0</v>
      </c>
    </row>
    <row r="92" spans="1:1" x14ac:dyDescent="0.25">
      <c r="A92">
        <v>0</v>
      </c>
    </row>
    <row r="93" spans="1:1" x14ac:dyDescent="0.25">
      <c r="A93">
        <v>0</v>
      </c>
    </row>
    <row r="94" spans="1:1" x14ac:dyDescent="0.25">
      <c r="A94">
        <v>0</v>
      </c>
    </row>
    <row r="95" spans="1:1" x14ac:dyDescent="0.25">
      <c r="A95">
        <v>0</v>
      </c>
    </row>
    <row r="96" spans="1:1" x14ac:dyDescent="0.25">
      <c r="A96">
        <v>0</v>
      </c>
    </row>
    <row r="97" spans="1:1" x14ac:dyDescent="0.25">
      <c r="A97">
        <v>0</v>
      </c>
    </row>
    <row r="98" spans="1:1" x14ac:dyDescent="0.25">
      <c r="A98">
        <v>0</v>
      </c>
    </row>
    <row r="99" spans="1:1" x14ac:dyDescent="0.25">
      <c r="A99">
        <v>0</v>
      </c>
    </row>
    <row r="100" spans="1:1" x14ac:dyDescent="0.25">
      <c r="A100">
        <v>0</v>
      </c>
    </row>
    <row r="101" spans="1:1" x14ac:dyDescent="0.25">
      <c r="A101">
        <v>0</v>
      </c>
    </row>
    <row r="102" spans="1:1" x14ac:dyDescent="0.25">
      <c r="A102">
        <v>0</v>
      </c>
    </row>
    <row r="103" spans="1:1" x14ac:dyDescent="0.25">
      <c r="A103">
        <v>0</v>
      </c>
    </row>
    <row r="104" spans="1:1" x14ac:dyDescent="0.25">
      <c r="A104">
        <v>0</v>
      </c>
    </row>
    <row r="105" spans="1:1" x14ac:dyDescent="0.25">
      <c r="A105">
        <v>0</v>
      </c>
    </row>
    <row r="106" spans="1:1" x14ac:dyDescent="0.25">
      <c r="A106">
        <v>0</v>
      </c>
    </row>
    <row r="107" spans="1:1" x14ac:dyDescent="0.25">
      <c r="A107">
        <v>0</v>
      </c>
    </row>
    <row r="108" spans="1:1" x14ac:dyDescent="0.25">
      <c r="A108">
        <v>0</v>
      </c>
    </row>
    <row r="109" spans="1:1" x14ac:dyDescent="0.25">
      <c r="A109">
        <v>0</v>
      </c>
    </row>
    <row r="110" spans="1:1" x14ac:dyDescent="0.25">
      <c r="A110">
        <v>0</v>
      </c>
    </row>
    <row r="111" spans="1:1" x14ac:dyDescent="0.25">
      <c r="A111">
        <v>0</v>
      </c>
    </row>
    <row r="112" spans="1:1" x14ac:dyDescent="0.25">
      <c r="A112">
        <v>0</v>
      </c>
    </row>
    <row r="113" spans="1:1" x14ac:dyDescent="0.25">
      <c r="A113">
        <v>0</v>
      </c>
    </row>
    <row r="114" spans="1:1" x14ac:dyDescent="0.25">
      <c r="A114">
        <v>0</v>
      </c>
    </row>
    <row r="115" spans="1:1" x14ac:dyDescent="0.25">
      <c r="A115">
        <v>0</v>
      </c>
    </row>
    <row r="116" spans="1:1" x14ac:dyDescent="0.25">
      <c r="A116">
        <v>0</v>
      </c>
    </row>
    <row r="117" spans="1:1" x14ac:dyDescent="0.25">
      <c r="A117">
        <v>0</v>
      </c>
    </row>
    <row r="118" spans="1:1" x14ac:dyDescent="0.25">
      <c r="A118">
        <v>0</v>
      </c>
    </row>
    <row r="119" spans="1:1" x14ac:dyDescent="0.25">
      <c r="A119">
        <v>0</v>
      </c>
    </row>
    <row r="120" spans="1:1" x14ac:dyDescent="0.25">
      <c r="A120">
        <v>0</v>
      </c>
    </row>
    <row r="121" spans="1:1" x14ac:dyDescent="0.25">
      <c r="A121">
        <v>0</v>
      </c>
    </row>
    <row r="122" spans="1:1" x14ac:dyDescent="0.25">
      <c r="A122">
        <v>0</v>
      </c>
    </row>
    <row r="123" spans="1:1" x14ac:dyDescent="0.25">
      <c r="A123">
        <v>0</v>
      </c>
    </row>
    <row r="124" spans="1:1" x14ac:dyDescent="0.25">
      <c r="A124">
        <v>0</v>
      </c>
    </row>
    <row r="125" spans="1:1" x14ac:dyDescent="0.25">
      <c r="A125">
        <v>0</v>
      </c>
    </row>
    <row r="126" spans="1:1" x14ac:dyDescent="0.25">
      <c r="A126">
        <v>0</v>
      </c>
    </row>
    <row r="127" spans="1:1" x14ac:dyDescent="0.25">
      <c r="A127">
        <v>0</v>
      </c>
    </row>
    <row r="128" spans="1:1" x14ac:dyDescent="0.25">
      <c r="A128">
        <v>0</v>
      </c>
    </row>
    <row r="129" spans="1:1" x14ac:dyDescent="0.25">
      <c r="A129">
        <v>0</v>
      </c>
    </row>
    <row r="130" spans="1:1" x14ac:dyDescent="0.25">
      <c r="A130">
        <v>0</v>
      </c>
    </row>
    <row r="131" spans="1:1" x14ac:dyDescent="0.25">
      <c r="A131">
        <v>0</v>
      </c>
    </row>
    <row r="132" spans="1:1" x14ac:dyDescent="0.25">
      <c r="A132">
        <v>0</v>
      </c>
    </row>
    <row r="133" spans="1:1" x14ac:dyDescent="0.25">
      <c r="A133">
        <v>0</v>
      </c>
    </row>
    <row r="134" spans="1:1" x14ac:dyDescent="0.25">
      <c r="A134">
        <v>0</v>
      </c>
    </row>
    <row r="135" spans="1:1" x14ac:dyDescent="0.25">
      <c r="A135">
        <v>0</v>
      </c>
    </row>
    <row r="136" spans="1:1" x14ac:dyDescent="0.25">
      <c r="A136">
        <v>0</v>
      </c>
    </row>
    <row r="137" spans="1:1" x14ac:dyDescent="0.25">
      <c r="A137">
        <v>0</v>
      </c>
    </row>
    <row r="138" spans="1:1" x14ac:dyDescent="0.25">
      <c r="A138">
        <v>0</v>
      </c>
    </row>
    <row r="139" spans="1:1" x14ac:dyDescent="0.25">
      <c r="A139">
        <v>0</v>
      </c>
    </row>
    <row r="140" spans="1:1" x14ac:dyDescent="0.25">
      <c r="A140">
        <v>0</v>
      </c>
    </row>
    <row r="141" spans="1:1" x14ac:dyDescent="0.25">
      <c r="A141">
        <v>0</v>
      </c>
    </row>
    <row r="142" spans="1:1" x14ac:dyDescent="0.25">
      <c r="A142">
        <v>0</v>
      </c>
    </row>
    <row r="143" spans="1:1" x14ac:dyDescent="0.25">
      <c r="A143">
        <v>0</v>
      </c>
    </row>
    <row r="144" spans="1:1" x14ac:dyDescent="0.25">
      <c r="A144">
        <v>0</v>
      </c>
    </row>
    <row r="145" spans="1:1" x14ac:dyDescent="0.25">
      <c r="A145">
        <v>0</v>
      </c>
    </row>
    <row r="146" spans="1:1" x14ac:dyDescent="0.25">
      <c r="A146">
        <v>0</v>
      </c>
    </row>
    <row r="147" spans="1:1" x14ac:dyDescent="0.25">
      <c r="A147">
        <v>0</v>
      </c>
    </row>
    <row r="148" spans="1:1" x14ac:dyDescent="0.25">
      <c r="A148">
        <v>0</v>
      </c>
    </row>
    <row r="149" spans="1:1" x14ac:dyDescent="0.25">
      <c r="A149">
        <v>0</v>
      </c>
    </row>
    <row r="150" spans="1:1" x14ac:dyDescent="0.25">
      <c r="A150">
        <v>0</v>
      </c>
    </row>
    <row r="151" spans="1:1" x14ac:dyDescent="0.25">
      <c r="A151">
        <v>0</v>
      </c>
    </row>
    <row r="152" spans="1:1" x14ac:dyDescent="0.25">
      <c r="A152">
        <v>0</v>
      </c>
    </row>
    <row r="153" spans="1:1" x14ac:dyDescent="0.25">
      <c r="A153">
        <v>0</v>
      </c>
    </row>
    <row r="154" spans="1:1" x14ac:dyDescent="0.25">
      <c r="A154">
        <v>0</v>
      </c>
    </row>
    <row r="155" spans="1:1" x14ac:dyDescent="0.25">
      <c r="A155">
        <v>0</v>
      </c>
    </row>
    <row r="156" spans="1:1" x14ac:dyDescent="0.25">
      <c r="A156">
        <v>0</v>
      </c>
    </row>
    <row r="157" spans="1:1" x14ac:dyDescent="0.25">
      <c r="A157">
        <v>0</v>
      </c>
    </row>
    <row r="158" spans="1:1" x14ac:dyDescent="0.25">
      <c r="A158">
        <v>0</v>
      </c>
    </row>
    <row r="159" spans="1:1" x14ac:dyDescent="0.25">
      <c r="A159">
        <v>0</v>
      </c>
    </row>
    <row r="160" spans="1:1" x14ac:dyDescent="0.25">
      <c r="A160">
        <v>0</v>
      </c>
    </row>
    <row r="161" spans="1:1" x14ac:dyDescent="0.25">
      <c r="A161">
        <v>0</v>
      </c>
    </row>
    <row r="162" spans="1:1" x14ac:dyDescent="0.25">
      <c r="A162">
        <v>0</v>
      </c>
    </row>
    <row r="163" spans="1:1" x14ac:dyDescent="0.25">
      <c r="A163">
        <v>0</v>
      </c>
    </row>
    <row r="164" spans="1:1" x14ac:dyDescent="0.25">
      <c r="A164">
        <v>0</v>
      </c>
    </row>
    <row r="165" spans="1:1" x14ac:dyDescent="0.25">
      <c r="A165">
        <v>0</v>
      </c>
    </row>
    <row r="166" spans="1:1" x14ac:dyDescent="0.25">
      <c r="A166">
        <v>0</v>
      </c>
    </row>
    <row r="167" spans="1:1" x14ac:dyDescent="0.25">
      <c r="A167">
        <v>0</v>
      </c>
    </row>
    <row r="168" spans="1:1" x14ac:dyDescent="0.25">
      <c r="A168">
        <v>0</v>
      </c>
    </row>
    <row r="169" spans="1:1" x14ac:dyDescent="0.25">
      <c r="A169">
        <v>0</v>
      </c>
    </row>
    <row r="170" spans="1:1" x14ac:dyDescent="0.25">
      <c r="A170">
        <v>0</v>
      </c>
    </row>
    <row r="171" spans="1:1" x14ac:dyDescent="0.25">
      <c r="A171">
        <v>0</v>
      </c>
    </row>
    <row r="172" spans="1:1" x14ac:dyDescent="0.25">
      <c r="A172">
        <v>0</v>
      </c>
    </row>
    <row r="173" spans="1:1" x14ac:dyDescent="0.25">
      <c r="A173">
        <v>0</v>
      </c>
    </row>
    <row r="174" spans="1:1" x14ac:dyDescent="0.25">
      <c r="A174">
        <v>0</v>
      </c>
    </row>
    <row r="175" spans="1:1" x14ac:dyDescent="0.25">
      <c r="A175">
        <v>0</v>
      </c>
    </row>
    <row r="176" spans="1:1" x14ac:dyDescent="0.25">
      <c r="A176">
        <v>0</v>
      </c>
    </row>
    <row r="177" spans="1:1" x14ac:dyDescent="0.25">
      <c r="A177">
        <v>0</v>
      </c>
    </row>
    <row r="178" spans="1:1" x14ac:dyDescent="0.25">
      <c r="A178">
        <v>0</v>
      </c>
    </row>
    <row r="179" spans="1:1" x14ac:dyDescent="0.25">
      <c r="A179">
        <v>0</v>
      </c>
    </row>
    <row r="180" spans="1:1" x14ac:dyDescent="0.25">
      <c r="A180">
        <v>0</v>
      </c>
    </row>
    <row r="181" spans="1:1" x14ac:dyDescent="0.25">
      <c r="A181">
        <v>0</v>
      </c>
    </row>
    <row r="182" spans="1:1" x14ac:dyDescent="0.25">
      <c r="A182">
        <v>0</v>
      </c>
    </row>
    <row r="183" spans="1:1" x14ac:dyDescent="0.25">
      <c r="A183">
        <v>0</v>
      </c>
    </row>
    <row r="184" spans="1:1" x14ac:dyDescent="0.25">
      <c r="A184">
        <v>0</v>
      </c>
    </row>
    <row r="185" spans="1:1" x14ac:dyDescent="0.25">
      <c r="A185">
        <v>0</v>
      </c>
    </row>
    <row r="186" spans="1:1" x14ac:dyDescent="0.25">
      <c r="A186">
        <v>0</v>
      </c>
    </row>
    <row r="187" spans="1:1" x14ac:dyDescent="0.25">
      <c r="A187">
        <v>0</v>
      </c>
    </row>
    <row r="188" spans="1:1" x14ac:dyDescent="0.25">
      <c r="A188">
        <v>0</v>
      </c>
    </row>
    <row r="189" spans="1:1" x14ac:dyDescent="0.25">
      <c r="A189">
        <v>0</v>
      </c>
    </row>
    <row r="190" spans="1:1" x14ac:dyDescent="0.25">
      <c r="A190">
        <v>0</v>
      </c>
    </row>
    <row r="191" spans="1:1" x14ac:dyDescent="0.25">
      <c r="A191">
        <v>0</v>
      </c>
    </row>
    <row r="192" spans="1:1" x14ac:dyDescent="0.25">
      <c r="A192">
        <v>0</v>
      </c>
    </row>
    <row r="193" spans="1:1" x14ac:dyDescent="0.25">
      <c r="A193">
        <v>0</v>
      </c>
    </row>
    <row r="194" spans="1:1" x14ac:dyDescent="0.25">
      <c r="A194">
        <v>0</v>
      </c>
    </row>
    <row r="195" spans="1:1" x14ac:dyDescent="0.25">
      <c r="A195">
        <v>0</v>
      </c>
    </row>
    <row r="196" spans="1:1" x14ac:dyDescent="0.25">
      <c r="A196">
        <v>0</v>
      </c>
    </row>
    <row r="197" spans="1:1" x14ac:dyDescent="0.25">
      <c r="A197">
        <v>0</v>
      </c>
    </row>
    <row r="198" spans="1:1" x14ac:dyDescent="0.25">
      <c r="A198">
        <v>0</v>
      </c>
    </row>
    <row r="199" spans="1:1" x14ac:dyDescent="0.25">
      <c r="A199">
        <v>0</v>
      </c>
    </row>
    <row r="200" spans="1:1" x14ac:dyDescent="0.25">
      <c r="A200">
        <v>0</v>
      </c>
    </row>
    <row r="201" spans="1:1" x14ac:dyDescent="0.25">
      <c r="A201">
        <v>0</v>
      </c>
    </row>
    <row r="202" spans="1:1" x14ac:dyDescent="0.25">
      <c r="A202">
        <v>0</v>
      </c>
    </row>
    <row r="203" spans="1:1" x14ac:dyDescent="0.25">
      <c r="A203">
        <v>0</v>
      </c>
    </row>
    <row r="204" spans="1:1" x14ac:dyDescent="0.25">
      <c r="A204">
        <v>0</v>
      </c>
    </row>
    <row r="205" spans="1:1" x14ac:dyDescent="0.25">
      <c r="A205">
        <v>0</v>
      </c>
    </row>
    <row r="206" spans="1:1" x14ac:dyDescent="0.25">
      <c r="A206">
        <v>0</v>
      </c>
    </row>
    <row r="207" spans="1:1" x14ac:dyDescent="0.25">
      <c r="A207">
        <v>0</v>
      </c>
    </row>
    <row r="208" spans="1:1" x14ac:dyDescent="0.25">
      <c r="A208">
        <v>0</v>
      </c>
    </row>
    <row r="209" spans="1:1" x14ac:dyDescent="0.25">
      <c r="A209">
        <v>0</v>
      </c>
    </row>
    <row r="210" spans="1:1" x14ac:dyDescent="0.25">
      <c r="A210">
        <v>0</v>
      </c>
    </row>
    <row r="211" spans="1:1" x14ac:dyDescent="0.25">
      <c r="A211">
        <v>0</v>
      </c>
    </row>
    <row r="212" spans="1:1" x14ac:dyDescent="0.25">
      <c r="A212">
        <v>0</v>
      </c>
    </row>
    <row r="213" spans="1:1" x14ac:dyDescent="0.25">
      <c r="A213">
        <v>0</v>
      </c>
    </row>
    <row r="214" spans="1:1" x14ac:dyDescent="0.25">
      <c r="A214">
        <v>0</v>
      </c>
    </row>
    <row r="215" spans="1:1" x14ac:dyDescent="0.25">
      <c r="A215">
        <v>0</v>
      </c>
    </row>
    <row r="216" spans="1:1" x14ac:dyDescent="0.25">
      <c r="A216">
        <v>0</v>
      </c>
    </row>
    <row r="217" spans="1:1" x14ac:dyDescent="0.25">
      <c r="A217">
        <v>0</v>
      </c>
    </row>
    <row r="218" spans="1:1" x14ac:dyDescent="0.25">
      <c r="A218">
        <v>0</v>
      </c>
    </row>
    <row r="219" spans="1:1" x14ac:dyDescent="0.25">
      <c r="A219">
        <v>0</v>
      </c>
    </row>
    <row r="220" spans="1:1" x14ac:dyDescent="0.25">
      <c r="A220">
        <v>0</v>
      </c>
    </row>
    <row r="221" spans="1:1" x14ac:dyDescent="0.25">
      <c r="A221">
        <v>0</v>
      </c>
    </row>
    <row r="222" spans="1:1" x14ac:dyDescent="0.25">
      <c r="A222">
        <v>0</v>
      </c>
    </row>
    <row r="223" spans="1:1" x14ac:dyDescent="0.25">
      <c r="A223">
        <v>0</v>
      </c>
    </row>
    <row r="224" spans="1:1" x14ac:dyDescent="0.25">
      <c r="A224">
        <v>0</v>
      </c>
    </row>
    <row r="225" spans="1:1" x14ac:dyDescent="0.25">
      <c r="A225">
        <v>0</v>
      </c>
    </row>
    <row r="226" spans="1:1" x14ac:dyDescent="0.25">
      <c r="A226">
        <v>0</v>
      </c>
    </row>
    <row r="227" spans="1:1" x14ac:dyDescent="0.25">
      <c r="A227">
        <v>0</v>
      </c>
    </row>
    <row r="228" spans="1:1" x14ac:dyDescent="0.25">
      <c r="A228">
        <v>0</v>
      </c>
    </row>
    <row r="229" spans="1:1" x14ac:dyDescent="0.25">
      <c r="A229">
        <v>0</v>
      </c>
    </row>
    <row r="230" spans="1:1" x14ac:dyDescent="0.25">
      <c r="A230">
        <v>0</v>
      </c>
    </row>
    <row r="231" spans="1:1" x14ac:dyDescent="0.25">
      <c r="A231">
        <v>0</v>
      </c>
    </row>
    <row r="232" spans="1:1" x14ac:dyDescent="0.25">
      <c r="A232">
        <v>0</v>
      </c>
    </row>
    <row r="233" spans="1:1" x14ac:dyDescent="0.25">
      <c r="A233">
        <v>0</v>
      </c>
    </row>
    <row r="234" spans="1:1" x14ac:dyDescent="0.25">
      <c r="A234">
        <v>0</v>
      </c>
    </row>
    <row r="235" spans="1:1" x14ac:dyDescent="0.25">
      <c r="A235">
        <v>0</v>
      </c>
    </row>
    <row r="236" spans="1:1" x14ac:dyDescent="0.25">
      <c r="A236">
        <v>0</v>
      </c>
    </row>
    <row r="237" spans="1:1" x14ac:dyDescent="0.25">
      <c r="A237">
        <v>0</v>
      </c>
    </row>
    <row r="238" spans="1:1" x14ac:dyDescent="0.25">
      <c r="A238">
        <v>0</v>
      </c>
    </row>
    <row r="239" spans="1:1" x14ac:dyDescent="0.25">
      <c r="A239">
        <v>0</v>
      </c>
    </row>
    <row r="240" spans="1:1" x14ac:dyDescent="0.25">
      <c r="A240">
        <v>0</v>
      </c>
    </row>
    <row r="241" spans="1:1" x14ac:dyDescent="0.25">
      <c r="A241">
        <v>0</v>
      </c>
    </row>
    <row r="242" spans="1:1" x14ac:dyDescent="0.25">
      <c r="A242">
        <v>0</v>
      </c>
    </row>
    <row r="243" spans="1:1" x14ac:dyDescent="0.25">
      <c r="A243">
        <v>0</v>
      </c>
    </row>
    <row r="244" spans="1:1" x14ac:dyDescent="0.25">
      <c r="A244">
        <v>0</v>
      </c>
    </row>
    <row r="245" spans="1:1" x14ac:dyDescent="0.25">
      <c r="A245">
        <v>0</v>
      </c>
    </row>
    <row r="246" spans="1:1" x14ac:dyDescent="0.25">
      <c r="A246">
        <v>0</v>
      </c>
    </row>
    <row r="247" spans="1:1" x14ac:dyDescent="0.25">
      <c r="A247">
        <v>0</v>
      </c>
    </row>
    <row r="248" spans="1:1" x14ac:dyDescent="0.25">
      <c r="A248">
        <v>0</v>
      </c>
    </row>
    <row r="249" spans="1:1" x14ac:dyDescent="0.25">
      <c r="A249">
        <v>0</v>
      </c>
    </row>
    <row r="250" spans="1:1" x14ac:dyDescent="0.25">
      <c r="A250">
        <v>0</v>
      </c>
    </row>
    <row r="251" spans="1:1" x14ac:dyDescent="0.25">
      <c r="A251">
        <v>0</v>
      </c>
    </row>
    <row r="252" spans="1:1" x14ac:dyDescent="0.25">
      <c r="A252">
        <v>0</v>
      </c>
    </row>
    <row r="253" spans="1:1" x14ac:dyDescent="0.25">
      <c r="A253">
        <v>0</v>
      </c>
    </row>
    <row r="254" spans="1:1" x14ac:dyDescent="0.25">
      <c r="A254">
        <v>0</v>
      </c>
    </row>
    <row r="255" spans="1:1" x14ac:dyDescent="0.25">
      <c r="A255">
        <v>0</v>
      </c>
    </row>
    <row r="256" spans="1:1" x14ac:dyDescent="0.25">
      <c r="A256">
        <v>0</v>
      </c>
    </row>
    <row r="257" spans="1:1" x14ac:dyDescent="0.25">
      <c r="A257">
        <v>0</v>
      </c>
    </row>
    <row r="258" spans="1:1" x14ac:dyDescent="0.25">
      <c r="A258">
        <v>0</v>
      </c>
    </row>
    <row r="259" spans="1:1" x14ac:dyDescent="0.25">
      <c r="A259">
        <v>0</v>
      </c>
    </row>
    <row r="260" spans="1:1" x14ac:dyDescent="0.25">
      <c r="A260">
        <v>0</v>
      </c>
    </row>
    <row r="261" spans="1:1" x14ac:dyDescent="0.25">
      <c r="A261">
        <v>0</v>
      </c>
    </row>
    <row r="262" spans="1:1" x14ac:dyDescent="0.25">
      <c r="A262">
        <v>0</v>
      </c>
    </row>
    <row r="263" spans="1:1" x14ac:dyDescent="0.25">
      <c r="A263">
        <v>0</v>
      </c>
    </row>
    <row r="264" spans="1:1" x14ac:dyDescent="0.25">
      <c r="A264">
        <v>0</v>
      </c>
    </row>
    <row r="265" spans="1:1" x14ac:dyDescent="0.25">
      <c r="A265">
        <v>0</v>
      </c>
    </row>
    <row r="266" spans="1:1" x14ac:dyDescent="0.25">
      <c r="A266">
        <v>0</v>
      </c>
    </row>
    <row r="267" spans="1:1" x14ac:dyDescent="0.25">
      <c r="A267">
        <v>0</v>
      </c>
    </row>
    <row r="268" spans="1:1" x14ac:dyDescent="0.25">
      <c r="A268">
        <v>0</v>
      </c>
    </row>
    <row r="269" spans="1:1" x14ac:dyDescent="0.25">
      <c r="A269">
        <v>0</v>
      </c>
    </row>
    <row r="270" spans="1:1" x14ac:dyDescent="0.25">
      <c r="A270">
        <v>0</v>
      </c>
    </row>
    <row r="271" spans="1:1" x14ac:dyDescent="0.25">
      <c r="A271">
        <v>0</v>
      </c>
    </row>
    <row r="272" spans="1:1" x14ac:dyDescent="0.25">
      <c r="A272">
        <v>0</v>
      </c>
    </row>
    <row r="273" spans="1:1" x14ac:dyDescent="0.25">
      <c r="A273">
        <v>0</v>
      </c>
    </row>
    <row r="274" spans="1:1" x14ac:dyDescent="0.25">
      <c r="A274">
        <v>0</v>
      </c>
    </row>
    <row r="275" spans="1:1" x14ac:dyDescent="0.25">
      <c r="A275">
        <v>0</v>
      </c>
    </row>
    <row r="276" spans="1:1" x14ac:dyDescent="0.25">
      <c r="A276">
        <v>0</v>
      </c>
    </row>
    <row r="277" spans="1:1" x14ac:dyDescent="0.25">
      <c r="A277">
        <v>0</v>
      </c>
    </row>
    <row r="278" spans="1:1" x14ac:dyDescent="0.25">
      <c r="A278">
        <v>0</v>
      </c>
    </row>
    <row r="279" spans="1:1" x14ac:dyDescent="0.25">
      <c r="A279">
        <v>0</v>
      </c>
    </row>
    <row r="280" spans="1:1" x14ac:dyDescent="0.25">
      <c r="A280">
        <v>0</v>
      </c>
    </row>
    <row r="281" spans="1:1" x14ac:dyDescent="0.25">
      <c r="A281">
        <v>0</v>
      </c>
    </row>
    <row r="282" spans="1:1" x14ac:dyDescent="0.25">
      <c r="A282">
        <v>0</v>
      </c>
    </row>
    <row r="283" spans="1:1" x14ac:dyDescent="0.25">
      <c r="A283">
        <v>0</v>
      </c>
    </row>
    <row r="284" spans="1:1" x14ac:dyDescent="0.25">
      <c r="A284">
        <v>0</v>
      </c>
    </row>
    <row r="285" spans="1:1" x14ac:dyDescent="0.25">
      <c r="A285">
        <v>0</v>
      </c>
    </row>
    <row r="286" spans="1:1" x14ac:dyDescent="0.25">
      <c r="A286">
        <v>0</v>
      </c>
    </row>
    <row r="287" spans="1:1" x14ac:dyDescent="0.25">
      <c r="A287">
        <v>0</v>
      </c>
    </row>
    <row r="288" spans="1:1" x14ac:dyDescent="0.25">
      <c r="A288">
        <v>0</v>
      </c>
    </row>
    <row r="289" spans="1:1" x14ac:dyDescent="0.25">
      <c r="A289">
        <v>0</v>
      </c>
    </row>
    <row r="290" spans="1:1" x14ac:dyDescent="0.25">
      <c r="A290">
        <v>0</v>
      </c>
    </row>
    <row r="291" spans="1:1" x14ac:dyDescent="0.25">
      <c r="A291">
        <v>0</v>
      </c>
    </row>
    <row r="292" spans="1:1" x14ac:dyDescent="0.25">
      <c r="A292">
        <v>0</v>
      </c>
    </row>
    <row r="293" spans="1:1" x14ac:dyDescent="0.25">
      <c r="A293">
        <v>0</v>
      </c>
    </row>
    <row r="294" spans="1:1" x14ac:dyDescent="0.25">
      <c r="A294">
        <v>0</v>
      </c>
    </row>
    <row r="295" spans="1:1" x14ac:dyDescent="0.25">
      <c r="A295">
        <v>0</v>
      </c>
    </row>
    <row r="296" spans="1:1" x14ac:dyDescent="0.25">
      <c r="A296">
        <v>0</v>
      </c>
    </row>
    <row r="297" spans="1:1" x14ac:dyDescent="0.25">
      <c r="A297">
        <v>0</v>
      </c>
    </row>
    <row r="298" spans="1:1" x14ac:dyDescent="0.25">
      <c r="A298">
        <v>0</v>
      </c>
    </row>
    <row r="299" spans="1:1" x14ac:dyDescent="0.25">
      <c r="A299">
        <v>0</v>
      </c>
    </row>
    <row r="300" spans="1:1" x14ac:dyDescent="0.25">
      <c r="A300">
        <v>0</v>
      </c>
    </row>
    <row r="301" spans="1:1" x14ac:dyDescent="0.25">
      <c r="A301">
        <v>0</v>
      </c>
    </row>
    <row r="302" spans="1:1" x14ac:dyDescent="0.25">
      <c r="A302">
        <v>0</v>
      </c>
    </row>
    <row r="303" spans="1:1" x14ac:dyDescent="0.25">
      <c r="A303">
        <v>1</v>
      </c>
    </row>
    <row r="304" spans="1:1" x14ac:dyDescent="0.25">
      <c r="A304">
        <v>0</v>
      </c>
    </row>
    <row r="305" spans="1:1" x14ac:dyDescent="0.25">
      <c r="A305">
        <v>0</v>
      </c>
    </row>
    <row r="306" spans="1:1" x14ac:dyDescent="0.25">
      <c r="A306">
        <v>0</v>
      </c>
    </row>
    <row r="307" spans="1:1" x14ac:dyDescent="0.25">
      <c r="A307">
        <v>0</v>
      </c>
    </row>
    <row r="308" spans="1:1" x14ac:dyDescent="0.25">
      <c r="A308">
        <v>0</v>
      </c>
    </row>
    <row r="309" spans="1:1" x14ac:dyDescent="0.25">
      <c r="A309">
        <v>0</v>
      </c>
    </row>
    <row r="310" spans="1:1" x14ac:dyDescent="0.25">
      <c r="A310">
        <v>0</v>
      </c>
    </row>
    <row r="311" spans="1:1" x14ac:dyDescent="0.25">
      <c r="A311">
        <v>0</v>
      </c>
    </row>
    <row r="312" spans="1:1" x14ac:dyDescent="0.25">
      <c r="A312">
        <v>0</v>
      </c>
    </row>
    <row r="313" spans="1:1" x14ac:dyDescent="0.25">
      <c r="A313">
        <v>0</v>
      </c>
    </row>
    <row r="314" spans="1:1" x14ac:dyDescent="0.25">
      <c r="A314">
        <v>0</v>
      </c>
    </row>
    <row r="315" spans="1:1" x14ac:dyDescent="0.25">
      <c r="A315">
        <v>0</v>
      </c>
    </row>
    <row r="316" spans="1:1" x14ac:dyDescent="0.25">
      <c r="A316">
        <v>0</v>
      </c>
    </row>
    <row r="317" spans="1:1" x14ac:dyDescent="0.25">
      <c r="A317">
        <v>0</v>
      </c>
    </row>
    <row r="318" spans="1:1" x14ac:dyDescent="0.25">
      <c r="A318">
        <v>0</v>
      </c>
    </row>
    <row r="319" spans="1:1" x14ac:dyDescent="0.25">
      <c r="A319">
        <v>0</v>
      </c>
    </row>
    <row r="320" spans="1:1" x14ac:dyDescent="0.25">
      <c r="A320">
        <v>0</v>
      </c>
    </row>
    <row r="321" spans="1:1" x14ac:dyDescent="0.25">
      <c r="A321">
        <v>0</v>
      </c>
    </row>
    <row r="322" spans="1:1" x14ac:dyDescent="0.25">
      <c r="A322">
        <v>0</v>
      </c>
    </row>
    <row r="323" spans="1:1" x14ac:dyDescent="0.25">
      <c r="A323">
        <v>0</v>
      </c>
    </row>
    <row r="324" spans="1:1" x14ac:dyDescent="0.25">
      <c r="A324">
        <v>0</v>
      </c>
    </row>
    <row r="325" spans="1:1" x14ac:dyDescent="0.25">
      <c r="A325">
        <v>0</v>
      </c>
    </row>
    <row r="326" spans="1:1" x14ac:dyDescent="0.25">
      <c r="A326">
        <v>0</v>
      </c>
    </row>
    <row r="327" spans="1:1" x14ac:dyDescent="0.25">
      <c r="A327">
        <v>0</v>
      </c>
    </row>
    <row r="328" spans="1:1" x14ac:dyDescent="0.25">
      <c r="A328">
        <v>0</v>
      </c>
    </row>
    <row r="329" spans="1:1" x14ac:dyDescent="0.25">
      <c r="A329">
        <v>0</v>
      </c>
    </row>
    <row r="330" spans="1:1" x14ac:dyDescent="0.25">
      <c r="A330">
        <v>0</v>
      </c>
    </row>
    <row r="331" spans="1:1" x14ac:dyDescent="0.25">
      <c r="A331">
        <v>0</v>
      </c>
    </row>
    <row r="332" spans="1:1" x14ac:dyDescent="0.25">
      <c r="A332">
        <v>0</v>
      </c>
    </row>
    <row r="333" spans="1:1" x14ac:dyDescent="0.25">
      <c r="A333">
        <v>0</v>
      </c>
    </row>
    <row r="334" spans="1:1" x14ac:dyDescent="0.25">
      <c r="A334">
        <v>0</v>
      </c>
    </row>
    <row r="335" spans="1:1" x14ac:dyDescent="0.25">
      <c r="A335">
        <v>0</v>
      </c>
    </row>
    <row r="336" spans="1:1" x14ac:dyDescent="0.25">
      <c r="A336">
        <v>0</v>
      </c>
    </row>
    <row r="337" spans="1:1" x14ac:dyDescent="0.25">
      <c r="A337">
        <v>0</v>
      </c>
    </row>
    <row r="338" spans="1:1" x14ac:dyDescent="0.25">
      <c r="A338">
        <v>0</v>
      </c>
    </row>
    <row r="339" spans="1:1" x14ac:dyDescent="0.25">
      <c r="A339">
        <v>0</v>
      </c>
    </row>
    <row r="340" spans="1:1" x14ac:dyDescent="0.25">
      <c r="A340">
        <v>0</v>
      </c>
    </row>
    <row r="341" spans="1:1" x14ac:dyDescent="0.25">
      <c r="A341">
        <v>0</v>
      </c>
    </row>
    <row r="342" spans="1:1" x14ac:dyDescent="0.25">
      <c r="A342">
        <v>0</v>
      </c>
    </row>
    <row r="343" spans="1:1" x14ac:dyDescent="0.25">
      <c r="A343">
        <v>0</v>
      </c>
    </row>
    <row r="344" spans="1:1" x14ac:dyDescent="0.25">
      <c r="A344">
        <v>0</v>
      </c>
    </row>
    <row r="345" spans="1:1" x14ac:dyDescent="0.25">
      <c r="A345">
        <v>0</v>
      </c>
    </row>
    <row r="346" spans="1:1" x14ac:dyDescent="0.25">
      <c r="A346">
        <v>0</v>
      </c>
    </row>
    <row r="347" spans="1:1" x14ac:dyDescent="0.25">
      <c r="A347">
        <v>0</v>
      </c>
    </row>
    <row r="348" spans="1:1" x14ac:dyDescent="0.25">
      <c r="A348">
        <v>0</v>
      </c>
    </row>
    <row r="349" spans="1:1" x14ac:dyDescent="0.25">
      <c r="A349">
        <v>0</v>
      </c>
    </row>
    <row r="350" spans="1:1" x14ac:dyDescent="0.25">
      <c r="A350">
        <v>0</v>
      </c>
    </row>
    <row r="351" spans="1:1" x14ac:dyDescent="0.25">
      <c r="A351">
        <v>0</v>
      </c>
    </row>
    <row r="352" spans="1:1" x14ac:dyDescent="0.25">
      <c r="A352">
        <v>0</v>
      </c>
    </row>
    <row r="353" spans="1:1" x14ac:dyDescent="0.25">
      <c r="A353">
        <v>0</v>
      </c>
    </row>
    <row r="354" spans="1:1" x14ac:dyDescent="0.25">
      <c r="A354">
        <v>0</v>
      </c>
    </row>
    <row r="355" spans="1:1" x14ac:dyDescent="0.25">
      <c r="A355">
        <v>0</v>
      </c>
    </row>
    <row r="356" spans="1:1" x14ac:dyDescent="0.25">
      <c r="A356">
        <v>0</v>
      </c>
    </row>
    <row r="357" spans="1:1" x14ac:dyDescent="0.25">
      <c r="A357">
        <v>0</v>
      </c>
    </row>
    <row r="358" spans="1:1" x14ac:dyDescent="0.25">
      <c r="A358">
        <v>0</v>
      </c>
    </row>
    <row r="359" spans="1:1" x14ac:dyDescent="0.25">
      <c r="A359">
        <v>0</v>
      </c>
    </row>
    <row r="360" spans="1:1" x14ac:dyDescent="0.25">
      <c r="A360">
        <v>0</v>
      </c>
    </row>
    <row r="361" spans="1:1" x14ac:dyDescent="0.25">
      <c r="A361">
        <v>0</v>
      </c>
    </row>
    <row r="362" spans="1:1" x14ac:dyDescent="0.25">
      <c r="A362">
        <v>0</v>
      </c>
    </row>
    <row r="363" spans="1:1" x14ac:dyDescent="0.25">
      <c r="A363">
        <v>0</v>
      </c>
    </row>
    <row r="364" spans="1:1" x14ac:dyDescent="0.25">
      <c r="A364">
        <v>0</v>
      </c>
    </row>
    <row r="365" spans="1:1" x14ac:dyDescent="0.25">
      <c r="A365">
        <v>0</v>
      </c>
    </row>
    <row r="366" spans="1:1" x14ac:dyDescent="0.25">
      <c r="A366">
        <v>0</v>
      </c>
    </row>
    <row r="367" spans="1:1" x14ac:dyDescent="0.25">
      <c r="A367">
        <v>1</v>
      </c>
    </row>
    <row r="368" spans="1:1" x14ac:dyDescent="0.25">
      <c r="A368">
        <v>0</v>
      </c>
    </row>
    <row r="369" spans="1:1" x14ac:dyDescent="0.25">
      <c r="A369">
        <v>0</v>
      </c>
    </row>
    <row r="370" spans="1:1" x14ac:dyDescent="0.25">
      <c r="A370">
        <v>0</v>
      </c>
    </row>
    <row r="371" spans="1:1" x14ac:dyDescent="0.25">
      <c r="A371">
        <v>0</v>
      </c>
    </row>
    <row r="372" spans="1:1" x14ac:dyDescent="0.25">
      <c r="A372">
        <v>0</v>
      </c>
    </row>
    <row r="373" spans="1:1" x14ac:dyDescent="0.25">
      <c r="A373">
        <v>0</v>
      </c>
    </row>
    <row r="374" spans="1:1" x14ac:dyDescent="0.25">
      <c r="A374">
        <v>0</v>
      </c>
    </row>
    <row r="375" spans="1:1" x14ac:dyDescent="0.25">
      <c r="A375">
        <v>0</v>
      </c>
    </row>
    <row r="376" spans="1:1" x14ac:dyDescent="0.25">
      <c r="A376">
        <v>0</v>
      </c>
    </row>
    <row r="377" spans="1:1" x14ac:dyDescent="0.25">
      <c r="A377">
        <v>0</v>
      </c>
    </row>
    <row r="378" spans="1:1" x14ac:dyDescent="0.25">
      <c r="A378">
        <v>0</v>
      </c>
    </row>
    <row r="379" spans="1:1" x14ac:dyDescent="0.25">
      <c r="A379">
        <v>0</v>
      </c>
    </row>
    <row r="380" spans="1:1" x14ac:dyDescent="0.25">
      <c r="A380">
        <v>0</v>
      </c>
    </row>
    <row r="381" spans="1:1" x14ac:dyDescent="0.25">
      <c r="A381">
        <v>0</v>
      </c>
    </row>
    <row r="382" spans="1:1" x14ac:dyDescent="0.25">
      <c r="A382">
        <v>0</v>
      </c>
    </row>
    <row r="383" spans="1:1" x14ac:dyDescent="0.25">
      <c r="A383">
        <v>0</v>
      </c>
    </row>
    <row r="384" spans="1:1" x14ac:dyDescent="0.25">
      <c r="A384">
        <v>0</v>
      </c>
    </row>
    <row r="385" spans="1:1" x14ac:dyDescent="0.25">
      <c r="A385">
        <v>0</v>
      </c>
    </row>
    <row r="386" spans="1:1" x14ac:dyDescent="0.25">
      <c r="A386">
        <v>0</v>
      </c>
    </row>
    <row r="387" spans="1:1" x14ac:dyDescent="0.25">
      <c r="A387">
        <v>0</v>
      </c>
    </row>
    <row r="388" spans="1:1" x14ac:dyDescent="0.25">
      <c r="A388">
        <v>0</v>
      </c>
    </row>
    <row r="389" spans="1:1" x14ac:dyDescent="0.25">
      <c r="A389">
        <v>0</v>
      </c>
    </row>
    <row r="390" spans="1:1" x14ac:dyDescent="0.25">
      <c r="A390">
        <v>0</v>
      </c>
    </row>
    <row r="391" spans="1:1" x14ac:dyDescent="0.25">
      <c r="A391">
        <v>0</v>
      </c>
    </row>
    <row r="392" spans="1:1" x14ac:dyDescent="0.25">
      <c r="A392">
        <v>0</v>
      </c>
    </row>
    <row r="393" spans="1:1" x14ac:dyDescent="0.25">
      <c r="A393">
        <v>0</v>
      </c>
    </row>
    <row r="394" spans="1:1" x14ac:dyDescent="0.25">
      <c r="A394">
        <v>0</v>
      </c>
    </row>
    <row r="395" spans="1:1" x14ac:dyDescent="0.25">
      <c r="A395">
        <v>0</v>
      </c>
    </row>
    <row r="396" spans="1:1" x14ac:dyDescent="0.25">
      <c r="A396">
        <v>0</v>
      </c>
    </row>
    <row r="397" spans="1:1" x14ac:dyDescent="0.25">
      <c r="A397">
        <v>0</v>
      </c>
    </row>
    <row r="398" spans="1:1" x14ac:dyDescent="0.25">
      <c r="A398">
        <v>0</v>
      </c>
    </row>
    <row r="399" spans="1:1" x14ac:dyDescent="0.25">
      <c r="A399">
        <v>0</v>
      </c>
    </row>
    <row r="400" spans="1:1" x14ac:dyDescent="0.25">
      <c r="A400">
        <v>0</v>
      </c>
    </row>
    <row r="401" spans="1:1" x14ac:dyDescent="0.25">
      <c r="A401">
        <v>0</v>
      </c>
    </row>
    <row r="402" spans="1:1" x14ac:dyDescent="0.25">
      <c r="A402">
        <v>0</v>
      </c>
    </row>
    <row r="403" spans="1:1" x14ac:dyDescent="0.25">
      <c r="A403">
        <v>0</v>
      </c>
    </row>
    <row r="404" spans="1:1" x14ac:dyDescent="0.25">
      <c r="A404">
        <v>0</v>
      </c>
    </row>
    <row r="405" spans="1:1" x14ac:dyDescent="0.25">
      <c r="A405">
        <v>0</v>
      </c>
    </row>
    <row r="406" spans="1:1" x14ac:dyDescent="0.25">
      <c r="A406">
        <v>0</v>
      </c>
    </row>
    <row r="407" spans="1:1" x14ac:dyDescent="0.25">
      <c r="A407">
        <v>0</v>
      </c>
    </row>
    <row r="408" spans="1:1" x14ac:dyDescent="0.25">
      <c r="A408">
        <v>0</v>
      </c>
    </row>
    <row r="409" spans="1:1" x14ac:dyDescent="0.25">
      <c r="A409">
        <v>0</v>
      </c>
    </row>
    <row r="410" spans="1:1" x14ac:dyDescent="0.25">
      <c r="A410">
        <v>0</v>
      </c>
    </row>
    <row r="411" spans="1:1" x14ac:dyDescent="0.25">
      <c r="A411">
        <v>0</v>
      </c>
    </row>
    <row r="412" spans="1:1" x14ac:dyDescent="0.25">
      <c r="A412">
        <v>0</v>
      </c>
    </row>
    <row r="413" spans="1:1" x14ac:dyDescent="0.25">
      <c r="A413">
        <v>0</v>
      </c>
    </row>
    <row r="414" spans="1:1" x14ac:dyDescent="0.25">
      <c r="A414">
        <v>0</v>
      </c>
    </row>
    <row r="415" spans="1:1" x14ac:dyDescent="0.25">
      <c r="A415">
        <v>0</v>
      </c>
    </row>
    <row r="416" spans="1:1" x14ac:dyDescent="0.25">
      <c r="A416">
        <v>0</v>
      </c>
    </row>
    <row r="417" spans="1:1" x14ac:dyDescent="0.25">
      <c r="A417">
        <v>0</v>
      </c>
    </row>
    <row r="418" spans="1:1" x14ac:dyDescent="0.25">
      <c r="A418">
        <v>0</v>
      </c>
    </row>
    <row r="419" spans="1:1" x14ac:dyDescent="0.25">
      <c r="A419">
        <v>0</v>
      </c>
    </row>
    <row r="420" spans="1:1" x14ac:dyDescent="0.25">
      <c r="A420">
        <v>0</v>
      </c>
    </row>
    <row r="421" spans="1:1" x14ac:dyDescent="0.25">
      <c r="A421">
        <v>0</v>
      </c>
    </row>
    <row r="422" spans="1:1" x14ac:dyDescent="0.25">
      <c r="A422">
        <v>0</v>
      </c>
    </row>
    <row r="423" spans="1:1" x14ac:dyDescent="0.25">
      <c r="A423">
        <v>0</v>
      </c>
    </row>
    <row r="424" spans="1:1" x14ac:dyDescent="0.25">
      <c r="A424">
        <v>0</v>
      </c>
    </row>
    <row r="425" spans="1:1" x14ac:dyDescent="0.25">
      <c r="A425">
        <v>1</v>
      </c>
    </row>
    <row r="426" spans="1:1" x14ac:dyDescent="0.25">
      <c r="A426">
        <v>0</v>
      </c>
    </row>
    <row r="427" spans="1:1" x14ac:dyDescent="0.25">
      <c r="A427">
        <v>0</v>
      </c>
    </row>
    <row r="428" spans="1:1" x14ac:dyDescent="0.25">
      <c r="A428">
        <v>0</v>
      </c>
    </row>
    <row r="429" spans="1:1" x14ac:dyDescent="0.25">
      <c r="A429">
        <v>0</v>
      </c>
    </row>
    <row r="430" spans="1:1" x14ac:dyDescent="0.25">
      <c r="A430">
        <v>0</v>
      </c>
    </row>
    <row r="431" spans="1:1" x14ac:dyDescent="0.25">
      <c r="A431">
        <v>0</v>
      </c>
    </row>
    <row r="432" spans="1:1" x14ac:dyDescent="0.25">
      <c r="A432">
        <v>0</v>
      </c>
    </row>
    <row r="433" spans="1:1" x14ac:dyDescent="0.25">
      <c r="A433">
        <v>0</v>
      </c>
    </row>
    <row r="434" spans="1:1" x14ac:dyDescent="0.25">
      <c r="A434">
        <v>0</v>
      </c>
    </row>
    <row r="435" spans="1:1" x14ac:dyDescent="0.25">
      <c r="A435">
        <v>0</v>
      </c>
    </row>
    <row r="436" spans="1:1" x14ac:dyDescent="0.25">
      <c r="A436">
        <v>0</v>
      </c>
    </row>
    <row r="437" spans="1:1" x14ac:dyDescent="0.25">
      <c r="A437">
        <v>0</v>
      </c>
    </row>
    <row r="438" spans="1:1" x14ac:dyDescent="0.25">
      <c r="A438">
        <v>0</v>
      </c>
    </row>
    <row r="439" spans="1:1" x14ac:dyDescent="0.25">
      <c r="A439">
        <v>0</v>
      </c>
    </row>
    <row r="440" spans="1:1" x14ac:dyDescent="0.25">
      <c r="A440">
        <v>0</v>
      </c>
    </row>
    <row r="441" spans="1:1" x14ac:dyDescent="0.25">
      <c r="A441">
        <v>0</v>
      </c>
    </row>
    <row r="442" spans="1:1" x14ac:dyDescent="0.25">
      <c r="A442">
        <v>0</v>
      </c>
    </row>
    <row r="443" spans="1:1" x14ac:dyDescent="0.25">
      <c r="A443">
        <v>0</v>
      </c>
    </row>
    <row r="444" spans="1:1" x14ac:dyDescent="0.25">
      <c r="A444">
        <v>0</v>
      </c>
    </row>
    <row r="445" spans="1:1" x14ac:dyDescent="0.25">
      <c r="A445">
        <v>0</v>
      </c>
    </row>
    <row r="446" spans="1:1" x14ac:dyDescent="0.25">
      <c r="A446">
        <v>0</v>
      </c>
    </row>
    <row r="447" spans="1:1" x14ac:dyDescent="0.25">
      <c r="A447">
        <v>0</v>
      </c>
    </row>
    <row r="448" spans="1:1" x14ac:dyDescent="0.25">
      <c r="A448">
        <v>0</v>
      </c>
    </row>
    <row r="449" spans="1:1" x14ac:dyDescent="0.25">
      <c r="A449">
        <v>0</v>
      </c>
    </row>
    <row r="450" spans="1:1" x14ac:dyDescent="0.25">
      <c r="A450">
        <v>0</v>
      </c>
    </row>
    <row r="451" spans="1:1" x14ac:dyDescent="0.25">
      <c r="A451">
        <v>0</v>
      </c>
    </row>
    <row r="452" spans="1:1" x14ac:dyDescent="0.25">
      <c r="A452">
        <v>0</v>
      </c>
    </row>
    <row r="453" spans="1:1" x14ac:dyDescent="0.25">
      <c r="A453">
        <v>0</v>
      </c>
    </row>
    <row r="454" spans="1:1" x14ac:dyDescent="0.25">
      <c r="A454">
        <v>0</v>
      </c>
    </row>
    <row r="455" spans="1:1" x14ac:dyDescent="0.25">
      <c r="A455">
        <v>0</v>
      </c>
    </row>
    <row r="456" spans="1:1" x14ac:dyDescent="0.25">
      <c r="A456">
        <v>0</v>
      </c>
    </row>
    <row r="457" spans="1:1" x14ac:dyDescent="0.25">
      <c r="A457">
        <v>0</v>
      </c>
    </row>
    <row r="458" spans="1:1" x14ac:dyDescent="0.25">
      <c r="A458">
        <v>0</v>
      </c>
    </row>
    <row r="459" spans="1:1" x14ac:dyDescent="0.25">
      <c r="A459">
        <v>0</v>
      </c>
    </row>
    <row r="460" spans="1:1" x14ac:dyDescent="0.25">
      <c r="A460">
        <v>0</v>
      </c>
    </row>
    <row r="461" spans="1:1" x14ac:dyDescent="0.25">
      <c r="A461">
        <v>0</v>
      </c>
    </row>
    <row r="462" spans="1:1" x14ac:dyDescent="0.25">
      <c r="A462">
        <v>0</v>
      </c>
    </row>
    <row r="463" spans="1:1" x14ac:dyDescent="0.25">
      <c r="A463">
        <v>0</v>
      </c>
    </row>
    <row r="464" spans="1:1" x14ac:dyDescent="0.25">
      <c r="A464">
        <v>0</v>
      </c>
    </row>
    <row r="465" spans="1:1" x14ac:dyDescent="0.25">
      <c r="A465">
        <v>0</v>
      </c>
    </row>
    <row r="466" spans="1:1" x14ac:dyDescent="0.25">
      <c r="A466">
        <v>0</v>
      </c>
    </row>
    <row r="467" spans="1:1" x14ac:dyDescent="0.25">
      <c r="A467">
        <v>0</v>
      </c>
    </row>
    <row r="468" spans="1:1" x14ac:dyDescent="0.25">
      <c r="A468">
        <v>0</v>
      </c>
    </row>
    <row r="469" spans="1:1" x14ac:dyDescent="0.25">
      <c r="A469">
        <v>0</v>
      </c>
    </row>
    <row r="470" spans="1:1" x14ac:dyDescent="0.25">
      <c r="A470">
        <v>0</v>
      </c>
    </row>
    <row r="471" spans="1:1" x14ac:dyDescent="0.25">
      <c r="A471">
        <v>0</v>
      </c>
    </row>
    <row r="472" spans="1:1" x14ac:dyDescent="0.25">
      <c r="A472">
        <v>0</v>
      </c>
    </row>
    <row r="473" spans="1:1" x14ac:dyDescent="0.25">
      <c r="A473">
        <v>0</v>
      </c>
    </row>
    <row r="474" spans="1:1" x14ac:dyDescent="0.25">
      <c r="A474">
        <v>0</v>
      </c>
    </row>
    <row r="475" spans="1:1" x14ac:dyDescent="0.25">
      <c r="A475">
        <v>0</v>
      </c>
    </row>
    <row r="476" spans="1:1" x14ac:dyDescent="0.25">
      <c r="A476">
        <v>0</v>
      </c>
    </row>
    <row r="477" spans="1:1" x14ac:dyDescent="0.25">
      <c r="A477">
        <v>0</v>
      </c>
    </row>
    <row r="478" spans="1:1" x14ac:dyDescent="0.25">
      <c r="A478">
        <v>0</v>
      </c>
    </row>
    <row r="479" spans="1:1" x14ac:dyDescent="0.25">
      <c r="A479">
        <v>0</v>
      </c>
    </row>
    <row r="480" spans="1:1" x14ac:dyDescent="0.25">
      <c r="A480">
        <v>0</v>
      </c>
    </row>
    <row r="481" spans="1:1" x14ac:dyDescent="0.25">
      <c r="A481">
        <v>0</v>
      </c>
    </row>
    <row r="482" spans="1:1" x14ac:dyDescent="0.25">
      <c r="A482">
        <v>0</v>
      </c>
    </row>
    <row r="483" spans="1:1" x14ac:dyDescent="0.25">
      <c r="A483">
        <v>0</v>
      </c>
    </row>
    <row r="484" spans="1:1" x14ac:dyDescent="0.25">
      <c r="A484">
        <v>0</v>
      </c>
    </row>
    <row r="485" spans="1:1" x14ac:dyDescent="0.25">
      <c r="A485">
        <v>0</v>
      </c>
    </row>
    <row r="486" spans="1:1" x14ac:dyDescent="0.25">
      <c r="A486">
        <v>0</v>
      </c>
    </row>
    <row r="487" spans="1:1" x14ac:dyDescent="0.25">
      <c r="A487">
        <v>0</v>
      </c>
    </row>
    <row r="488" spans="1:1" x14ac:dyDescent="0.25">
      <c r="A488">
        <v>0</v>
      </c>
    </row>
    <row r="489" spans="1:1" x14ac:dyDescent="0.25">
      <c r="A489">
        <v>0</v>
      </c>
    </row>
    <row r="490" spans="1:1" x14ac:dyDescent="0.25">
      <c r="A490">
        <v>0</v>
      </c>
    </row>
    <row r="491" spans="1:1" x14ac:dyDescent="0.25">
      <c r="A491">
        <v>0</v>
      </c>
    </row>
    <row r="492" spans="1:1" x14ac:dyDescent="0.25">
      <c r="A492">
        <v>0</v>
      </c>
    </row>
    <row r="493" spans="1:1" x14ac:dyDescent="0.25">
      <c r="A493">
        <v>0</v>
      </c>
    </row>
    <row r="494" spans="1:1" x14ac:dyDescent="0.25">
      <c r="A494">
        <v>0</v>
      </c>
    </row>
    <row r="495" spans="1:1" x14ac:dyDescent="0.25">
      <c r="A495">
        <v>0</v>
      </c>
    </row>
    <row r="496" spans="1:1" x14ac:dyDescent="0.25">
      <c r="A496">
        <v>0</v>
      </c>
    </row>
    <row r="497" spans="1:1" x14ac:dyDescent="0.25">
      <c r="A497">
        <v>0</v>
      </c>
    </row>
    <row r="498" spans="1:1" x14ac:dyDescent="0.25">
      <c r="A498">
        <v>0</v>
      </c>
    </row>
    <row r="499" spans="1:1" x14ac:dyDescent="0.25">
      <c r="A499">
        <v>0</v>
      </c>
    </row>
    <row r="500" spans="1:1" x14ac:dyDescent="0.25">
      <c r="A500">
        <v>0</v>
      </c>
    </row>
    <row r="501" spans="1:1" x14ac:dyDescent="0.25">
      <c r="A501">
        <v>0</v>
      </c>
    </row>
    <row r="502" spans="1:1" x14ac:dyDescent="0.25">
      <c r="A502">
        <v>0</v>
      </c>
    </row>
    <row r="503" spans="1:1" x14ac:dyDescent="0.25">
      <c r="A503">
        <v>0</v>
      </c>
    </row>
    <row r="504" spans="1:1" x14ac:dyDescent="0.25">
      <c r="A504">
        <v>0</v>
      </c>
    </row>
    <row r="505" spans="1:1" x14ac:dyDescent="0.25">
      <c r="A505">
        <v>0</v>
      </c>
    </row>
    <row r="506" spans="1:1" x14ac:dyDescent="0.25">
      <c r="A506">
        <v>0</v>
      </c>
    </row>
    <row r="507" spans="1:1" x14ac:dyDescent="0.25">
      <c r="A507">
        <v>0</v>
      </c>
    </row>
    <row r="508" spans="1:1" x14ac:dyDescent="0.25">
      <c r="A508">
        <v>0</v>
      </c>
    </row>
    <row r="509" spans="1:1" x14ac:dyDescent="0.25">
      <c r="A509">
        <v>0</v>
      </c>
    </row>
    <row r="510" spans="1:1" x14ac:dyDescent="0.25">
      <c r="A510">
        <v>0</v>
      </c>
    </row>
    <row r="511" spans="1:1" x14ac:dyDescent="0.25">
      <c r="A511">
        <v>0</v>
      </c>
    </row>
    <row r="512" spans="1:1" x14ac:dyDescent="0.25">
      <c r="A512">
        <v>0</v>
      </c>
    </row>
    <row r="513" spans="1:1" x14ac:dyDescent="0.25">
      <c r="A513">
        <v>0</v>
      </c>
    </row>
    <row r="514" spans="1:1" x14ac:dyDescent="0.25">
      <c r="A514">
        <v>0</v>
      </c>
    </row>
    <row r="515" spans="1:1" x14ac:dyDescent="0.25">
      <c r="A515">
        <v>0</v>
      </c>
    </row>
    <row r="516" spans="1:1" x14ac:dyDescent="0.25">
      <c r="A516">
        <v>0</v>
      </c>
    </row>
    <row r="517" spans="1:1" x14ac:dyDescent="0.25">
      <c r="A517">
        <v>0</v>
      </c>
    </row>
    <row r="518" spans="1:1" x14ac:dyDescent="0.25">
      <c r="A518">
        <v>0</v>
      </c>
    </row>
    <row r="519" spans="1:1" x14ac:dyDescent="0.25">
      <c r="A519">
        <v>0</v>
      </c>
    </row>
    <row r="520" spans="1:1" x14ac:dyDescent="0.25">
      <c r="A520">
        <v>0</v>
      </c>
    </row>
    <row r="521" spans="1:1" x14ac:dyDescent="0.25">
      <c r="A521">
        <v>0</v>
      </c>
    </row>
    <row r="522" spans="1:1" x14ac:dyDescent="0.25">
      <c r="A522">
        <v>0</v>
      </c>
    </row>
    <row r="523" spans="1:1" x14ac:dyDescent="0.25">
      <c r="A523">
        <v>0</v>
      </c>
    </row>
    <row r="524" spans="1:1" x14ac:dyDescent="0.25">
      <c r="A524">
        <v>0</v>
      </c>
    </row>
    <row r="525" spans="1:1" x14ac:dyDescent="0.25">
      <c r="A525">
        <v>0</v>
      </c>
    </row>
    <row r="526" spans="1:1" x14ac:dyDescent="0.25">
      <c r="A526">
        <v>0</v>
      </c>
    </row>
    <row r="527" spans="1:1" x14ac:dyDescent="0.25">
      <c r="A527">
        <v>0</v>
      </c>
    </row>
    <row r="528" spans="1:1" x14ac:dyDescent="0.25">
      <c r="A528">
        <v>0</v>
      </c>
    </row>
    <row r="529" spans="1:1" x14ac:dyDescent="0.25">
      <c r="A529">
        <v>0</v>
      </c>
    </row>
    <row r="530" spans="1:1" x14ac:dyDescent="0.25">
      <c r="A530">
        <v>0</v>
      </c>
    </row>
    <row r="531" spans="1:1" x14ac:dyDescent="0.25">
      <c r="A531">
        <v>0</v>
      </c>
    </row>
    <row r="532" spans="1:1" x14ac:dyDescent="0.25">
      <c r="A532">
        <v>0</v>
      </c>
    </row>
    <row r="533" spans="1:1" x14ac:dyDescent="0.25">
      <c r="A533">
        <v>0</v>
      </c>
    </row>
    <row r="534" spans="1:1" x14ac:dyDescent="0.25">
      <c r="A534">
        <v>0</v>
      </c>
    </row>
    <row r="535" spans="1:1" x14ac:dyDescent="0.25">
      <c r="A535">
        <v>0</v>
      </c>
    </row>
    <row r="536" spans="1:1" x14ac:dyDescent="0.25">
      <c r="A536">
        <v>0</v>
      </c>
    </row>
    <row r="537" spans="1:1" x14ac:dyDescent="0.25">
      <c r="A537">
        <v>0</v>
      </c>
    </row>
    <row r="538" spans="1:1" x14ac:dyDescent="0.25">
      <c r="A538">
        <v>0</v>
      </c>
    </row>
    <row r="539" spans="1:1" x14ac:dyDescent="0.25">
      <c r="A539">
        <v>0</v>
      </c>
    </row>
    <row r="540" spans="1:1" x14ac:dyDescent="0.25">
      <c r="A540">
        <v>0</v>
      </c>
    </row>
    <row r="541" spans="1:1" x14ac:dyDescent="0.25">
      <c r="A541">
        <v>0</v>
      </c>
    </row>
    <row r="542" spans="1:1" x14ac:dyDescent="0.25">
      <c r="A542">
        <v>0</v>
      </c>
    </row>
    <row r="543" spans="1:1" x14ac:dyDescent="0.25">
      <c r="A543">
        <v>0</v>
      </c>
    </row>
    <row r="544" spans="1:1" x14ac:dyDescent="0.25">
      <c r="A544">
        <v>0</v>
      </c>
    </row>
    <row r="545" spans="1:1" x14ac:dyDescent="0.25">
      <c r="A545">
        <v>0</v>
      </c>
    </row>
    <row r="546" spans="1:1" x14ac:dyDescent="0.25">
      <c r="A546">
        <v>0</v>
      </c>
    </row>
    <row r="547" spans="1:1" x14ac:dyDescent="0.25">
      <c r="A547">
        <v>0</v>
      </c>
    </row>
    <row r="548" spans="1:1" x14ac:dyDescent="0.25">
      <c r="A548">
        <v>0</v>
      </c>
    </row>
    <row r="549" spans="1:1" x14ac:dyDescent="0.25">
      <c r="A549">
        <v>0</v>
      </c>
    </row>
    <row r="550" spans="1:1" x14ac:dyDescent="0.25">
      <c r="A550">
        <v>0</v>
      </c>
    </row>
    <row r="551" spans="1:1" x14ac:dyDescent="0.25">
      <c r="A551">
        <v>0</v>
      </c>
    </row>
    <row r="552" spans="1:1" x14ac:dyDescent="0.25">
      <c r="A552">
        <v>0</v>
      </c>
    </row>
    <row r="553" spans="1:1" x14ac:dyDescent="0.25">
      <c r="A553">
        <v>0</v>
      </c>
    </row>
    <row r="554" spans="1:1" x14ac:dyDescent="0.25">
      <c r="A554">
        <v>0</v>
      </c>
    </row>
    <row r="555" spans="1:1" x14ac:dyDescent="0.25">
      <c r="A555">
        <v>0</v>
      </c>
    </row>
    <row r="556" spans="1:1" x14ac:dyDescent="0.25">
      <c r="A556">
        <v>0</v>
      </c>
    </row>
    <row r="557" spans="1:1" x14ac:dyDescent="0.25">
      <c r="A557">
        <v>0</v>
      </c>
    </row>
    <row r="558" spans="1:1" x14ac:dyDescent="0.25">
      <c r="A558">
        <v>0</v>
      </c>
    </row>
    <row r="559" spans="1:1" x14ac:dyDescent="0.25">
      <c r="A559">
        <v>0</v>
      </c>
    </row>
    <row r="560" spans="1:1" x14ac:dyDescent="0.25">
      <c r="A560">
        <v>0</v>
      </c>
    </row>
    <row r="561" spans="1:1" x14ac:dyDescent="0.25">
      <c r="A561">
        <v>0</v>
      </c>
    </row>
    <row r="562" spans="1:1" x14ac:dyDescent="0.25">
      <c r="A562">
        <v>0</v>
      </c>
    </row>
    <row r="563" spans="1:1" x14ac:dyDescent="0.25">
      <c r="A563">
        <v>0</v>
      </c>
    </row>
    <row r="564" spans="1:1" x14ac:dyDescent="0.25">
      <c r="A564">
        <v>0</v>
      </c>
    </row>
    <row r="565" spans="1:1" x14ac:dyDescent="0.25">
      <c r="A565">
        <v>0</v>
      </c>
    </row>
    <row r="566" spans="1:1" x14ac:dyDescent="0.25">
      <c r="A566">
        <v>0</v>
      </c>
    </row>
    <row r="567" spans="1:1" x14ac:dyDescent="0.25">
      <c r="A567">
        <v>0</v>
      </c>
    </row>
    <row r="568" spans="1:1" x14ac:dyDescent="0.25">
      <c r="A568">
        <v>0</v>
      </c>
    </row>
    <row r="569" spans="1:1" x14ac:dyDescent="0.25">
      <c r="A569">
        <v>0</v>
      </c>
    </row>
    <row r="570" spans="1:1" x14ac:dyDescent="0.25">
      <c r="A570">
        <v>0</v>
      </c>
    </row>
    <row r="571" spans="1:1" x14ac:dyDescent="0.25">
      <c r="A571">
        <v>0</v>
      </c>
    </row>
    <row r="572" spans="1:1" x14ac:dyDescent="0.25">
      <c r="A572">
        <v>0</v>
      </c>
    </row>
    <row r="573" spans="1:1" x14ac:dyDescent="0.25">
      <c r="A573">
        <v>0</v>
      </c>
    </row>
    <row r="574" spans="1:1" x14ac:dyDescent="0.25">
      <c r="A574">
        <v>0</v>
      </c>
    </row>
    <row r="575" spans="1:1" x14ac:dyDescent="0.25">
      <c r="A575">
        <v>0</v>
      </c>
    </row>
    <row r="576" spans="1:1" x14ac:dyDescent="0.25">
      <c r="A576">
        <v>0</v>
      </c>
    </row>
    <row r="577" spans="1:1" x14ac:dyDescent="0.25">
      <c r="A577">
        <v>0</v>
      </c>
    </row>
    <row r="578" spans="1:1" x14ac:dyDescent="0.25">
      <c r="A578">
        <v>0</v>
      </c>
    </row>
    <row r="579" spans="1:1" x14ac:dyDescent="0.25">
      <c r="A579">
        <v>0</v>
      </c>
    </row>
    <row r="580" spans="1:1" x14ac:dyDescent="0.25">
      <c r="A580">
        <v>0</v>
      </c>
    </row>
    <row r="581" spans="1:1" x14ac:dyDescent="0.25">
      <c r="A581">
        <v>0</v>
      </c>
    </row>
    <row r="582" spans="1:1" x14ac:dyDescent="0.25">
      <c r="A582">
        <v>0</v>
      </c>
    </row>
    <row r="583" spans="1:1" x14ac:dyDescent="0.25">
      <c r="A583">
        <v>0</v>
      </c>
    </row>
    <row r="584" spans="1:1" x14ac:dyDescent="0.25">
      <c r="A584">
        <v>0</v>
      </c>
    </row>
    <row r="585" spans="1:1" x14ac:dyDescent="0.25">
      <c r="A585">
        <v>0</v>
      </c>
    </row>
    <row r="586" spans="1:1" x14ac:dyDescent="0.25">
      <c r="A586">
        <v>0</v>
      </c>
    </row>
    <row r="587" spans="1:1" x14ac:dyDescent="0.25">
      <c r="A587">
        <v>0</v>
      </c>
    </row>
    <row r="588" spans="1:1" x14ac:dyDescent="0.25">
      <c r="A588">
        <v>0</v>
      </c>
    </row>
    <row r="589" spans="1:1" x14ac:dyDescent="0.25">
      <c r="A589">
        <v>0</v>
      </c>
    </row>
    <row r="590" spans="1:1" x14ac:dyDescent="0.25">
      <c r="A590">
        <v>0</v>
      </c>
    </row>
    <row r="591" spans="1:1" x14ac:dyDescent="0.25">
      <c r="A591">
        <v>0</v>
      </c>
    </row>
    <row r="592" spans="1:1" x14ac:dyDescent="0.25">
      <c r="A592">
        <v>0</v>
      </c>
    </row>
    <row r="593" spans="1:1" x14ac:dyDescent="0.25">
      <c r="A593">
        <v>0</v>
      </c>
    </row>
    <row r="594" spans="1:1" x14ac:dyDescent="0.25">
      <c r="A594">
        <v>0</v>
      </c>
    </row>
    <row r="595" spans="1:1" x14ac:dyDescent="0.25">
      <c r="A595">
        <v>0</v>
      </c>
    </row>
    <row r="596" spans="1:1" x14ac:dyDescent="0.25">
      <c r="A596">
        <v>0</v>
      </c>
    </row>
    <row r="597" spans="1:1" x14ac:dyDescent="0.25">
      <c r="A597">
        <v>0</v>
      </c>
    </row>
    <row r="598" spans="1:1" x14ac:dyDescent="0.25">
      <c r="A598">
        <v>0</v>
      </c>
    </row>
    <row r="599" spans="1:1" x14ac:dyDescent="0.25">
      <c r="A599">
        <v>0</v>
      </c>
    </row>
    <row r="600" spans="1:1" x14ac:dyDescent="0.25">
      <c r="A600">
        <v>0</v>
      </c>
    </row>
    <row r="601" spans="1:1" x14ac:dyDescent="0.25">
      <c r="A601">
        <v>0</v>
      </c>
    </row>
    <row r="602" spans="1:1" x14ac:dyDescent="0.25">
      <c r="A602">
        <v>0</v>
      </c>
    </row>
    <row r="603" spans="1:1" x14ac:dyDescent="0.25">
      <c r="A603">
        <v>0</v>
      </c>
    </row>
    <row r="604" spans="1:1" x14ac:dyDescent="0.25">
      <c r="A604">
        <v>0</v>
      </c>
    </row>
    <row r="605" spans="1:1" x14ac:dyDescent="0.25">
      <c r="A605">
        <v>0</v>
      </c>
    </row>
    <row r="606" spans="1:1" x14ac:dyDescent="0.25">
      <c r="A606">
        <v>0</v>
      </c>
    </row>
    <row r="607" spans="1:1" x14ac:dyDescent="0.25">
      <c r="A607">
        <v>0</v>
      </c>
    </row>
    <row r="608" spans="1:1" x14ac:dyDescent="0.25">
      <c r="A608">
        <v>0</v>
      </c>
    </row>
    <row r="609" spans="1:1" x14ac:dyDescent="0.25">
      <c r="A609">
        <v>0</v>
      </c>
    </row>
    <row r="610" spans="1:1" x14ac:dyDescent="0.25">
      <c r="A610">
        <v>0</v>
      </c>
    </row>
    <row r="611" spans="1:1" x14ac:dyDescent="0.25">
      <c r="A611">
        <v>0</v>
      </c>
    </row>
    <row r="612" spans="1:1" x14ac:dyDescent="0.25">
      <c r="A612">
        <v>0</v>
      </c>
    </row>
    <row r="613" spans="1:1" x14ac:dyDescent="0.25">
      <c r="A613">
        <v>0</v>
      </c>
    </row>
    <row r="614" spans="1:1" x14ac:dyDescent="0.25">
      <c r="A614">
        <v>0</v>
      </c>
    </row>
    <row r="615" spans="1:1" x14ac:dyDescent="0.25">
      <c r="A615">
        <v>0</v>
      </c>
    </row>
    <row r="616" spans="1:1" x14ac:dyDescent="0.25">
      <c r="A616">
        <v>0</v>
      </c>
    </row>
    <row r="617" spans="1:1" x14ac:dyDescent="0.25">
      <c r="A617">
        <v>0</v>
      </c>
    </row>
    <row r="618" spans="1:1" x14ac:dyDescent="0.25">
      <c r="A618">
        <v>0</v>
      </c>
    </row>
    <row r="619" spans="1:1" x14ac:dyDescent="0.25">
      <c r="A619">
        <v>0</v>
      </c>
    </row>
    <row r="620" spans="1:1" x14ac:dyDescent="0.25">
      <c r="A620">
        <v>0</v>
      </c>
    </row>
    <row r="621" spans="1:1" x14ac:dyDescent="0.25">
      <c r="A621">
        <v>0</v>
      </c>
    </row>
    <row r="622" spans="1:1" x14ac:dyDescent="0.25">
      <c r="A622">
        <v>0</v>
      </c>
    </row>
    <row r="623" spans="1:1" x14ac:dyDescent="0.25">
      <c r="A623">
        <v>0</v>
      </c>
    </row>
    <row r="624" spans="1:1" x14ac:dyDescent="0.25">
      <c r="A624">
        <v>0</v>
      </c>
    </row>
    <row r="625" spans="1:1" x14ac:dyDescent="0.25">
      <c r="A625">
        <v>0</v>
      </c>
    </row>
    <row r="626" spans="1:1" x14ac:dyDescent="0.25">
      <c r="A626">
        <v>0</v>
      </c>
    </row>
    <row r="627" spans="1:1" x14ac:dyDescent="0.25">
      <c r="A627">
        <v>0</v>
      </c>
    </row>
    <row r="628" spans="1:1" x14ac:dyDescent="0.25">
      <c r="A628">
        <v>0</v>
      </c>
    </row>
    <row r="629" spans="1:1" x14ac:dyDescent="0.25">
      <c r="A629">
        <v>0</v>
      </c>
    </row>
    <row r="630" spans="1:1" x14ac:dyDescent="0.25">
      <c r="A630">
        <v>0</v>
      </c>
    </row>
    <row r="631" spans="1:1" x14ac:dyDescent="0.25">
      <c r="A631">
        <v>0</v>
      </c>
    </row>
    <row r="632" spans="1:1" x14ac:dyDescent="0.25">
      <c r="A632">
        <v>0</v>
      </c>
    </row>
    <row r="633" spans="1:1" x14ac:dyDescent="0.25">
      <c r="A633">
        <v>0</v>
      </c>
    </row>
    <row r="634" spans="1:1" x14ac:dyDescent="0.25">
      <c r="A634">
        <v>0</v>
      </c>
    </row>
    <row r="635" spans="1:1" x14ac:dyDescent="0.25">
      <c r="A635">
        <v>0</v>
      </c>
    </row>
    <row r="636" spans="1:1" x14ac:dyDescent="0.25">
      <c r="A636">
        <v>0</v>
      </c>
    </row>
    <row r="637" spans="1:1" x14ac:dyDescent="0.25">
      <c r="A637">
        <v>0</v>
      </c>
    </row>
    <row r="638" spans="1:1" x14ac:dyDescent="0.25">
      <c r="A638">
        <v>0</v>
      </c>
    </row>
    <row r="639" spans="1:1" x14ac:dyDescent="0.25">
      <c r="A639">
        <v>0</v>
      </c>
    </row>
    <row r="640" spans="1:1" x14ac:dyDescent="0.25">
      <c r="A640">
        <v>0</v>
      </c>
    </row>
    <row r="641" spans="1:1" x14ac:dyDescent="0.25">
      <c r="A641">
        <v>0</v>
      </c>
    </row>
    <row r="642" spans="1:1" x14ac:dyDescent="0.25">
      <c r="A642">
        <v>0</v>
      </c>
    </row>
    <row r="643" spans="1:1" x14ac:dyDescent="0.25">
      <c r="A643">
        <v>0</v>
      </c>
    </row>
    <row r="644" spans="1:1" x14ac:dyDescent="0.25">
      <c r="A644">
        <v>0</v>
      </c>
    </row>
    <row r="645" spans="1:1" x14ac:dyDescent="0.25">
      <c r="A645">
        <v>0</v>
      </c>
    </row>
    <row r="646" spans="1:1" x14ac:dyDescent="0.25">
      <c r="A646">
        <v>0</v>
      </c>
    </row>
    <row r="647" spans="1:1" x14ac:dyDescent="0.25">
      <c r="A647">
        <v>0</v>
      </c>
    </row>
    <row r="648" spans="1:1" x14ac:dyDescent="0.25">
      <c r="A648">
        <v>0</v>
      </c>
    </row>
    <row r="649" spans="1:1" x14ac:dyDescent="0.25">
      <c r="A649">
        <v>0</v>
      </c>
    </row>
    <row r="650" spans="1:1" x14ac:dyDescent="0.25">
      <c r="A650">
        <v>0</v>
      </c>
    </row>
    <row r="651" spans="1:1" x14ac:dyDescent="0.25">
      <c r="A651">
        <v>0</v>
      </c>
    </row>
    <row r="652" spans="1:1" x14ac:dyDescent="0.25">
      <c r="A652">
        <v>0</v>
      </c>
    </row>
    <row r="653" spans="1:1" x14ac:dyDescent="0.25">
      <c r="A653">
        <v>0</v>
      </c>
    </row>
    <row r="654" spans="1:1" x14ac:dyDescent="0.25">
      <c r="A654">
        <v>0</v>
      </c>
    </row>
    <row r="655" spans="1:1" x14ac:dyDescent="0.25">
      <c r="A655">
        <v>0</v>
      </c>
    </row>
    <row r="656" spans="1:1" x14ac:dyDescent="0.25">
      <c r="A656">
        <v>0</v>
      </c>
    </row>
    <row r="657" spans="1:1" x14ac:dyDescent="0.25">
      <c r="A657">
        <v>0</v>
      </c>
    </row>
    <row r="658" spans="1:1" x14ac:dyDescent="0.25">
      <c r="A658">
        <v>0</v>
      </c>
    </row>
    <row r="659" spans="1:1" x14ac:dyDescent="0.25">
      <c r="A659">
        <v>0</v>
      </c>
    </row>
    <row r="660" spans="1:1" x14ac:dyDescent="0.25">
      <c r="A660">
        <v>0</v>
      </c>
    </row>
    <row r="661" spans="1:1" x14ac:dyDescent="0.25">
      <c r="A661">
        <v>0</v>
      </c>
    </row>
    <row r="662" spans="1:1" x14ac:dyDescent="0.25">
      <c r="A662">
        <v>0</v>
      </c>
    </row>
    <row r="663" spans="1:1" x14ac:dyDescent="0.25">
      <c r="A663">
        <v>0</v>
      </c>
    </row>
    <row r="664" spans="1:1" x14ac:dyDescent="0.25">
      <c r="A664">
        <v>0</v>
      </c>
    </row>
    <row r="665" spans="1:1" x14ac:dyDescent="0.25">
      <c r="A665">
        <v>0</v>
      </c>
    </row>
    <row r="666" spans="1:1" x14ac:dyDescent="0.25">
      <c r="A666">
        <v>0</v>
      </c>
    </row>
    <row r="667" spans="1:1" x14ac:dyDescent="0.25">
      <c r="A667">
        <v>0</v>
      </c>
    </row>
    <row r="668" spans="1:1" x14ac:dyDescent="0.25">
      <c r="A668">
        <v>0</v>
      </c>
    </row>
    <row r="669" spans="1:1" x14ac:dyDescent="0.25">
      <c r="A669">
        <v>0</v>
      </c>
    </row>
    <row r="670" spans="1:1" x14ac:dyDescent="0.25">
      <c r="A670">
        <v>0</v>
      </c>
    </row>
    <row r="671" spans="1:1" x14ac:dyDescent="0.25">
      <c r="A671">
        <v>0</v>
      </c>
    </row>
    <row r="672" spans="1:1" x14ac:dyDescent="0.25">
      <c r="A672">
        <v>0</v>
      </c>
    </row>
    <row r="673" spans="1:1" x14ac:dyDescent="0.25">
      <c r="A673">
        <v>0</v>
      </c>
    </row>
    <row r="674" spans="1:1" x14ac:dyDescent="0.25">
      <c r="A674">
        <v>0</v>
      </c>
    </row>
    <row r="675" spans="1:1" x14ac:dyDescent="0.25">
      <c r="A675">
        <v>0</v>
      </c>
    </row>
    <row r="676" spans="1:1" x14ac:dyDescent="0.25">
      <c r="A676">
        <v>0</v>
      </c>
    </row>
    <row r="677" spans="1:1" x14ac:dyDescent="0.25">
      <c r="A677">
        <v>0</v>
      </c>
    </row>
    <row r="678" spans="1:1" x14ac:dyDescent="0.25">
      <c r="A678">
        <v>0</v>
      </c>
    </row>
    <row r="679" spans="1:1" x14ac:dyDescent="0.25">
      <c r="A679">
        <v>0</v>
      </c>
    </row>
    <row r="680" spans="1:1" x14ac:dyDescent="0.25">
      <c r="A680">
        <v>0</v>
      </c>
    </row>
    <row r="681" spans="1:1" x14ac:dyDescent="0.25">
      <c r="A681">
        <v>0</v>
      </c>
    </row>
    <row r="682" spans="1:1" x14ac:dyDescent="0.25">
      <c r="A682">
        <v>0</v>
      </c>
    </row>
    <row r="683" spans="1:1" x14ac:dyDescent="0.25">
      <c r="A683">
        <v>0</v>
      </c>
    </row>
    <row r="684" spans="1:1" x14ac:dyDescent="0.25">
      <c r="A684">
        <v>0</v>
      </c>
    </row>
    <row r="685" spans="1:1" x14ac:dyDescent="0.25">
      <c r="A685">
        <v>0</v>
      </c>
    </row>
    <row r="686" spans="1:1" x14ac:dyDescent="0.25">
      <c r="A686">
        <v>0</v>
      </c>
    </row>
    <row r="687" spans="1:1" x14ac:dyDescent="0.25">
      <c r="A687">
        <v>0</v>
      </c>
    </row>
    <row r="688" spans="1:1" x14ac:dyDescent="0.25">
      <c r="A688">
        <v>0</v>
      </c>
    </row>
    <row r="689" spans="1:1" x14ac:dyDescent="0.25">
      <c r="A689">
        <v>0</v>
      </c>
    </row>
    <row r="690" spans="1:1" x14ac:dyDescent="0.25">
      <c r="A690">
        <v>0</v>
      </c>
    </row>
    <row r="691" spans="1:1" x14ac:dyDescent="0.25">
      <c r="A691">
        <v>0</v>
      </c>
    </row>
    <row r="692" spans="1:1" x14ac:dyDescent="0.25">
      <c r="A692">
        <v>0</v>
      </c>
    </row>
    <row r="693" spans="1:1" x14ac:dyDescent="0.25">
      <c r="A693">
        <v>0</v>
      </c>
    </row>
    <row r="694" spans="1:1" x14ac:dyDescent="0.25">
      <c r="A694">
        <v>0</v>
      </c>
    </row>
    <row r="695" spans="1:1" x14ac:dyDescent="0.25">
      <c r="A695">
        <v>0</v>
      </c>
    </row>
    <row r="696" spans="1:1" x14ac:dyDescent="0.25">
      <c r="A696">
        <v>0</v>
      </c>
    </row>
    <row r="697" spans="1:1" x14ac:dyDescent="0.25">
      <c r="A697">
        <v>0</v>
      </c>
    </row>
    <row r="698" spans="1:1" x14ac:dyDescent="0.25">
      <c r="A698">
        <v>0</v>
      </c>
    </row>
    <row r="699" spans="1:1" x14ac:dyDescent="0.25">
      <c r="A699">
        <v>0</v>
      </c>
    </row>
    <row r="700" spans="1:1" x14ac:dyDescent="0.25">
      <c r="A700">
        <v>0</v>
      </c>
    </row>
    <row r="701" spans="1:1" x14ac:dyDescent="0.25">
      <c r="A701">
        <v>0</v>
      </c>
    </row>
    <row r="702" spans="1:1" x14ac:dyDescent="0.25">
      <c r="A702">
        <v>0</v>
      </c>
    </row>
    <row r="703" spans="1:1" x14ac:dyDescent="0.25">
      <c r="A703">
        <v>0</v>
      </c>
    </row>
    <row r="704" spans="1:1" x14ac:dyDescent="0.25">
      <c r="A704">
        <v>0</v>
      </c>
    </row>
    <row r="705" spans="1:1" x14ac:dyDescent="0.25">
      <c r="A705">
        <v>0</v>
      </c>
    </row>
    <row r="706" spans="1:1" x14ac:dyDescent="0.25">
      <c r="A706">
        <v>0</v>
      </c>
    </row>
    <row r="707" spans="1:1" x14ac:dyDescent="0.25">
      <c r="A707">
        <v>0</v>
      </c>
    </row>
    <row r="708" spans="1:1" x14ac:dyDescent="0.25">
      <c r="A708">
        <v>0</v>
      </c>
    </row>
    <row r="709" spans="1:1" x14ac:dyDescent="0.25">
      <c r="A709">
        <v>0</v>
      </c>
    </row>
    <row r="710" spans="1:1" x14ac:dyDescent="0.25">
      <c r="A710">
        <v>0</v>
      </c>
    </row>
    <row r="711" spans="1:1" x14ac:dyDescent="0.25">
      <c r="A711">
        <v>0</v>
      </c>
    </row>
    <row r="712" spans="1:1" x14ac:dyDescent="0.25">
      <c r="A712">
        <v>0</v>
      </c>
    </row>
    <row r="713" spans="1:1" x14ac:dyDescent="0.25">
      <c r="A713">
        <v>0</v>
      </c>
    </row>
    <row r="714" spans="1:1" x14ac:dyDescent="0.25">
      <c r="A714">
        <v>0</v>
      </c>
    </row>
    <row r="715" spans="1:1" x14ac:dyDescent="0.25">
      <c r="A715">
        <v>0</v>
      </c>
    </row>
    <row r="716" spans="1:1" x14ac:dyDescent="0.25">
      <c r="A716">
        <v>0</v>
      </c>
    </row>
    <row r="717" spans="1:1" x14ac:dyDescent="0.25">
      <c r="A717">
        <v>0</v>
      </c>
    </row>
    <row r="718" spans="1:1" x14ac:dyDescent="0.25">
      <c r="A718">
        <v>0</v>
      </c>
    </row>
    <row r="719" spans="1:1" x14ac:dyDescent="0.25">
      <c r="A719">
        <v>0</v>
      </c>
    </row>
    <row r="720" spans="1:1" x14ac:dyDescent="0.25">
      <c r="A720">
        <v>0</v>
      </c>
    </row>
    <row r="721" spans="1:1" x14ac:dyDescent="0.25">
      <c r="A721">
        <v>0</v>
      </c>
    </row>
    <row r="722" spans="1:1" x14ac:dyDescent="0.25">
      <c r="A722">
        <v>0</v>
      </c>
    </row>
    <row r="723" spans="1:1" x14ac:dyDescent="0.25">
      <c r="A723">
        <v>0</v>
      </c>
    </row>
    <row r="724" spans="1:1" x14ac:dyDescent="0.25">
      <c r="A724">
        <v>0</v>
      </c>
    </row>
    <row r="725" spans="1:1" x14ac:dyDescent="0.25">
      <c r="A725">
        <v>0</v>
      </c>
    </row>
    <row r="726" spans="1:1" x14ac:dyDescent="0.25">
      <c r="A726">
        <v>0</v>
      </c>
    </row>
    <row r="727" spans="1:1" x14ac:dyDescent="0.25">
      <c r="A727">
        <v>0</v>
      </c>
    </row>
    <row r="728" spans="1:1" x14ac:dyDescent="0.25">
      <c r="A728">
        <v>0</v>
      </c>
    </row>
    <row r="729" spans="1:1" x14ac:dyDescent="0.25">
      <c r="A729">
        <v>0</v>
      </c>
    </row>
    <row r="730" spans="1:1" x14ac:dyDescent="0.25">
      <c r="A730">
        <v>0</v>
      </c>
    </row>
    <row r="731" spans="1:1" x14ac:dyDescent="0.25">
      <c r="A731">
        <v>0</v>
      </c>
    </row>
    <row r="732" spans="1:1" x14ac:dyDescent="0.25">
      <c r="A732">
        <v>0</v>
      </c>
    </row>
    <row r="733" spans="1:1" x14ac:dyDescent="0.25">
      <c r="A733">
        <v>0</v>
      </c>
    </row>
    <row r="734" spans="1:1" x14ac:dyDescent="0.25">
      <c r="A734">
        <v>0</v>
      </c>
    </row>
    <row r="735" spans="1:1" x14ac:dyDescent="0.25">
      <c r="A735">
        <v>0</v>
      </c>
    </row>
    <row r="736" spans="1:1" x14ac:dyDescent="0.25">
      <c r="A736">
        <v>0</v>
      </c>
    </row>
    <row r="737" spans="1:1" x14ac:dyDescent="0.25">
      <c r="A737">
        <v>0</v>
      </c>
    </row>
    <row r="738" spans="1:1" x14ac:dyDescent="0.25">
      <c r="A738">
        <v>0</v>
      </c>
    </row>
    <row r="739" spans="1:1" x14ac:dyDescent="0.25">
      <c r="A739">
        <v>0</v>
      </c>
    </row>
    <row r="740" spans="1:1" x14ac:dyDescent="0.25">
      <c r="A740">
        <v>0</v>
      </c>
    </row>
    <row r="741" spans="1:1" x14ac:dyDescent="0.25">
      <c r="A741">
        <v>0</v>
      </c>
    </row>
    <row r="742" spans="1:1" x14ac:dyDescent="0.25">
      <c r="A742">
        <v>0</v>
      </c>
    </row>
    <row r="743" spans="1:1" x14ac:dyDescent="0.25">
      <c r="A743">
        <v>0</v>
      </c>
    </row>
    <row r="744" spans="1:1" x14ac:dyDescent="0.25">
      <c r="A744">
        <v>0</v>
      </c>
    </row>
    <row r="745" spans="1:1" x14ac:dyDescent="0.25">
      <c r="A745">
        <v>0</v>
      </c>
    </row>
    <row r="746" spans="1:1" x14ac:dyDescent="0.25">
      <c r="A746">
        <v>0</v>
      </c>
    </row>
    <row r="747" spans="1:1" x14ac:dyDescent="0.25">
      <c r="A747">
        <v>0</v>
      </c>
    </row>
    <row r="748" spans="1:1" x14ac:dyDescent="0.25">
      <c r="A748">
        <v>0</v>
      </c>
    </row>
    <row r="749" spans="1:1" x14ac:dyDescent="0.25">
      <c r="A749">
        <v>0</v>
      </c>
    </row>
    <row r="750" spans="1:1" x14ac:dyDescent="0.25">
      <c r="A750">
        <v>0</v>
      </c>
    </row>
    <row r="751" spans="1:1" x14ac:dyDescent="0.25">
      <c r="A751">
        <v>0</v>
      </c>
    </row>
    <row r="752" spans="1:1" x14ac:dyDescent="0.25">
      <c r="A752">
        <v>0</v>
      </c>
    </row>
    <row r="753" spans="1:1" x14ac:dyDescent="0.25">
      <c r="A753">
        <v>0</v>
      </c>
    </row>
    <row r="754" spans="1:1" x14ac:dyDescent="0.25">
      <c r="A754">
        <v>0</v>
      </c>
    </row>
    <row r="755" spans="1:1" x14ac:dyDescent="0.25">
      <c r="A755">
        <v>0</v>
      </c>
    </row>
    <row r="756" spans="1:1" x14ac:dyDescent="0.25">
      <c r="A756">
        <v>0</v>
      </c>
    </row>
    <row r="757" spans="1:1" x14ac:dyDescent="0.25">
      <c r="A757">
        <v>0</v>
      </c>
    </row>
    <row r="758" spans="1:1" x14ac:dyDescent="0.25">
      <c r="A758">
        <v>0</v>
      </c>
    </row>
    <row r="759" spans="1:1" x14ac:dyDescent="0.25">
      <c r="A759">
        <v>0</v>
      </c>
    </row>
    <row r="760" spans="1:1" x14ac:dyDescent="0.25">
      <c r="A760">
        <v>0</v>
      </c>
    </row>
    <row r="761" spans="1:1" x14ac:dyDescent="0.25">
      <c r="A761">
        <v>0</v>
      </c>
    </row>
    <row r="762" spans="1:1" x14ac:dyDescent="0.25">
      <c r="A762">
        <v>0</v>
      </c>
    </row>
    <row r="763" spans="1:1" x14ac:dyDescent="0.25">
      <c r="A763">
        <v>0</v>
      </c>
    </row>
    <row r="764" spans="1:1" x14ac:dyDescent="0.25">
      <c r="A764">
        <v>0</v>
      </c>
    </row>
    <row r="765" spans="1:1" x14ac:dyDescent="0.25">
      <c r="A765">
        <v>0</v>
      </c>
    </row>
    <row r="766" spans="1:1" x14ac:dyDescent="0.25">
      <c r="A766">
        <v>0</v>
      </c>
    </row>
    <row r="767" spans="1:1" x14ac:dyDescent="0.25">
      <c r="A767">
        <v>0</v>
      </c>
    </row>
    <row r="768" spans="1:1" x14ac:dyDescent="0.25">
      <c r="A768">
        <v>0</v>
      </c>
    </row>
    <row r="769" spans="1:1" x14ac:dyDescent="0.25">
      <c r="A769">
        <v>0</v>
      </c>
    </row>
    <row r="770" spans="1:1" x14ac:dyDescent="0.25">
      <c r="A770">
        <v>1</v>
      </c>
    </row>
    <row r="771" spans="1:1" x14ac:dyDescent="0.25">
      <c r="A771">
        <v>0</v>
      </c>
    </row>
    <row r="772" spans="1:1" x14ac:dyDescent="0.25">
      <c r="A772">
        <v>0</v>
      </c>
    </row>
    <row r="773" spans="1:1" x14ac:dyDescent="0.25">
      <c r="A773">
        <v>0</v>
      </c>
    </row>
    <row r="774" spans="1:1" x14ac:dyDescent="0.25">
      <c r="A774">
        <v>0</v>
      </c>
    </row>
    <row r="775" spans="1:1" x14ac:dyDescent="0.25">
      <c r="A775">
        <v>0</v>
      </c>
    </row>
    <row r="776" spans="1:1" x14ac:dyDescent="0.25">
      <c r="A776">
        <v>0</v>
      </c>
    </row>
    <row r="777" spans="1:1" x14ac:dyDescent="0.25">
      <c r="A777">
        <v>0</v>
      </c>
    </row>
    <row r="778" spans="1:1" x14ac:dyDescent="0.25">
      <c r="A778">
        <v>0</v>
      </c>
    </row>
    <row r="779" spans="1:1" x14ac:dyDescent="0.25">
      <c r="A779">
        <v>0</v>
      </c>
    </row>
    <row r="780" spans="1:1" x14ac:dyDescent="0.25">
      <c r="A780">
        <v>0</v>
      </c>
    </row>
    <row r="781" spans="1:1" x14ac:dyDescent="0.25">
      <c r="A781">
        <v>0</v>
      </c>
    </row>
    <row r="782" spans="1:1" x14ac:dyDescent="0.25">
      <c r="A782">
        <v>0</v>
      </c>
    </row>
    <row r="783" spans="1:1" x14ac:dyDescent="0.25">
      <c r="A783">
        <v>1</v>
      </c>
    </row>
    <row r="784" spans="1:1" x14ac:dyDescent="0.25">
      <c r="A784">
        <v>0</v>
      </c>
    </row>
    <row r="785" spans="1:1" x14ac:dyDescent="0.25">
      <c r="A785">
        <v>0</v>
      </c>
    </row>
    <row r="786" spans="1:1" x14ac:dyDescent="0.25">
      <c r="A786">
        <v>0</v>
      </c>
    </row>
    <row r="787" spans="1:1" x14ac:dyDescent="0.25">
      <c r="A787">
        <v>0</v>
      </c>
    </row>
    <row r="788" spans="1:1" x14ac:dyDescent="0.25">
      <c r="A788">
        <v>0</v>
      </c>
    </row>
    <row r="789" spans="1:1" x14ac:dyDescent="0.25">
      <c r="A789">
        <v>0</v>
      </c>
    </row>
    <row r="790" spans="1:1" x14ac:dyDescent="0.25">
      <c r="A790">
        <v>0</v>
      </c>
    </row>
    <row r="791" spans="1:1" x14ac:dyDescent="0.25">
      <c r="A791">
        <v>0</v>
      </c>
    </row>
    <row r="792" spans="1:1" x14ac:dyDescent="0.25">
      <c r="A792">
        <v>0</v>
      </c>
    </row>
    <row r="793" spans="1:1" x14ac:dyDescent="0.25">
      <c r="A793">
        <v>0</v>
      </c>
    </row>
    <row r="794" spans="1:1" x14ac:dyDescent="0.25">
      <c r="A794">
        <v>0</v>
      </c>
    </row>
    <row r="795" spans="1:1" x14ac:dyDescent="0.25">
      <c r="A795">
        <v>0</v>
      </c>
    </row>
    <row r="796" spans="1:1" x14ac:dyDescent="0.25">
      <c r="A796">
        <v>0</v>
      </c>
    </row>
    <row r="797" spans="1:1" x14ac:dyDescent="0.25">
      <c r="A797">
        <v>0</v>
      </c>
    </row>
    <row r="798" spans="1:1" x14ac:dyDescent="0.25">
      <c r="A798">
        <v>0</v>
      </c>
    </row>
    <row r="799" spans="1:1" x14ac:dyDescent="0.25">
      <c r="A799">
        <v>0</v>
      </c>
    </row>
    <row r="800" spans="1:1" x14ac:dyDescent="0.25">
      <c r="A800">
        <v>0</v>
      </c>
    </row>
    <row r="801" spans="1:1" x14ac:dyDescent="0.25">
      <c r="A801">
        <v>0</v>
      </c>
    </row>
    <row r="802" spans="1:1" x14ac:dyDescent="0.25">
      <c r="A802">
        <v>0</v>
      </c>
    </row>
    <row r="803" spans="1:1" x14ac:dyDescent="0.25">
      <c r="A803">
        <v>0</v>
      </c>
    </row>
    <row r="804" spans="1:1" x14ac:dyDescent="0.25">
      <c r="A804">
        <v>0</v>
      </c>
    </row>
    <row r="805" spans="1:1" x14ac:dyDescent="0.25">
      <c r="A805">
        <v>0</v>
      </c>
    </row>
    <row r="806" spans="1:1" x14ac:dyDescent="0.25">
      <c r="A806">
        <v>0</v>
      </c>
    </row>
    <row r="807" spans="1:1" x14ac:dyDescent="0.25">
      <c r="A807">
        <v>0</v>
      </c>
    </row>
    <row r="808" spans="1:1" x14ac:dyDescent="0.25">
      <c r="A808">
        <v>0</v>
      </c>
    </row>
    <row r="809" spans="1:1" x14ac:dyDescent="0.25">
      <c r="A809">
        <v>0</v>
      </c>
    </row>
    <row r="810" spans="1:1" x14ac:dyDescent="0.25">
      <c r="A810">
        <v>0</v>
      </c>
    </row>
    <row r="811" spans="1:1" x14ac:dyDescent="0.25">
      <c r="A811">
        <v>0</v>
      </c>
    </row>
    <row r="812" spans="1:1" x14ac:dyDescent="0.25">
      <c r="A812">
        <v>0</v>
      </c>
    </row>
    <row r="813" spans="1:1" x14ac:dyDescent="0.25">
      <c r="A813">
        <v>0</v>
      </c>
    </row>
    <row r="814" spans="1:1" x14ac:dyDescent="0.25">
      <c r="A814">
        <v>0</v>
      </c>
    </row>
    <row r="815" spans="1:1" x14ac:dyDescent="0.25">
      <c r="A815">
        <v>0</v>
      </c>
    </row>
    <row r="816" spans="1:1" x14ac:dyDescent="0.25">
      <c r="A816">
        <v>0</v>
      </c>
    </row>
    <row r="817" spans="1:1" x14ac:dyDescent="0.25">
      <c r="A817">
        <v>0</v>
      </c>
    </row>
    <row r="818" spans="1:1" x14ac:dyDescent="0.25">
      <c r="A818">
        <v>0</v>
      </c>
    </row>
    <row r="819" spans="1:1" x14ac:dyDescent="0.25">
      <c r="A819">
        <v>0</v>
      </c>
    </row>
    <row r="820" spans="1:1" x14ac:dyDescent="0.25">
      <c r="A820">
        <v>0</v>
      </c>
    </row>
    <row r="821" spans="1:1" x14ac:dyDescent="0.25">
      <c r="A821">
        <v>0</v>
      </c>
    </row>
    <row r="822" spans="1:1" x14ac:dyDescent="0.25">
      <c r="A822">
        <v>0</v>
      </c>
    </row>
    <row r="823" spans="1:1" x14ac:dyDescent="0.25">
      <c r="A823">
        <v>0</v>
      </c>
    </row>
    <row r="824" spans="1:1" x14ac:dyDescent="0.25">
      <c r="A824">
        <v>0</v>
      </c>
    </row>
    <row r="825" spans="1:1" x14ac:dyDescent="0.25">
      <c r="A825">
        <v>0</v>
      </c>
    </row>
    <row r="826" spans="1:1" x14ac:dyDescent="0.25">
      <c r="A826">
        <v>0</v>
      </c>
    </row>
    <row r="827" spans="1:1" x14ac:dyDescent="0.25">
      <c r="A827">
        <v>0</v>
      </c>
    </row>
    <row r="828" spans="1:1" x14ac:dyDescent="0.25">
      <c r="A828">
        <v>0</v>
      </c>
    </row>
    <row r="829" spans="1:1" x14ac:dyDescent="0.25">
      <c r="A829">
        <v>0</v>
      </c>
    </row>
    <row r="830" spans="1:1" x14ac:dyDescent="0.25">
      <c r="A830">
        <v>0</v>
      </c>
    </row>
    <row r="831" spans="1:1" x14ac:dyDescent="0.25">
      <c r="A831">
        <v>0</v>
      </c>
    </row>
    <row r="832" spans="1:1" x14ac:dyDescent="0.25">
      <c r="A832">
        <v>0</v>
      </c>
    </row>
    <row r="833" spans="1:1" x14ac:dyDescent="0.25">
      <c r="A833">
        <v>0</v>
      </c>
    </row>
    <row r="834" spans="1:1" x14ac:dyDescent="0.25">
      <c r="A834">
        <v>0</v>
      </c>
    </row>
    <row r="835" spans="1:1" x14ac:dyDescent="0.25">
      <c r="A835">
        <v>0</v>
      </c>
    </row>
    <row r="836" spans="1:1" x14ac:dyDescent="0.25">
      <c r="A836">
        <v>0</v>
      </c>
    </row>
    <row r="837" spans="1:1" x14ac:dyDescent="0.25">
      <c r="A837">
        <v>1</v>
      </c>
    </row>
    <row r="838" spans="1:1" x14ac:dyDescent="0.25">
      <c r="A838">
        <v>0</v>
      </c>
    </row>
    <row r="839" spans="1:1" x14ac:dyDescent="0.25">
      <c r="A839">
        <v>0</v>
      </c>
    </row>
    <row r="840" spans="1:1" x14ac:dyDescent="0.25">
      <c r="A840">
        <v>0</v>
      </c>
    </row>
    <row r="841" spans="1:1" x14ac:dyDescent="0.25">
      <c r="A841">
        <v>0</v>
      </c>
    </row>
    <row r="842" spans="1:1" x14ac:dyDescent="0.25">
      <c r="A842">
        <v>0</v>
      </c>
    </row>
    <row r="843" spans="1:1" x14ac:dyDescent="0.25">
      <c r="A843">
        <v>0</v>
      </c>
    </row>
    <row r="844" spans="1:1" x14ac:dyDescent="0.25">
      <c r="A844">
        <v>0</v>
      </c>
    </row>
    <row r="845" spans="1:1" x14ac:dyDescent="0.25">
      <c r="A845">
        <v>0</v>
      </c>
    </row>
    <row r="846" spans="1:1" x14ac:dyDescent="0.25">
      <c r="A846">
        <v>0</v>
      </c>
    </row>
    <row r="847" spans="1:1" x14ac:dyDescent="0.25">
      <c r="A847">
        <v>0</v>
      </c>
    </row>
    <row r="848" spans="1:1" x14ac:dyDescent="0.25">
      <c r="A848">
        <v>0</v>
      </c>
    </row>
    <row r="849" spans="1:1" x14ac:dyDescent="0.25">
      <c r="A849">
        <v>0</v>
      </c>
    </row>
    <row r="850" spans="1:1" x14ac:dyDescent="0.25">
      <c r="A850">
        <v>0</v>
      </c>
    </row>
    <row r="851" spans="1:1" x14ac:dyDescent="0.25">
      <c r="A851">
        <v>0</v>
      </c>
    </row>
    <row r="852" spans="1:1" x14ac:dyDescent="0.25">
      <c r="A852">
        <v>0</v>
      </c>
    </row>
    <row r="853" spans="1:1" x14ac:dyDescent="0.25">
      <c r="A853">
        <v>0</v>
      </c>
    </row>
    <row r="854" spans="1:1" x14ac:dyDescent="0.25">
      <c r="A854">
        <v>0</v>
      </c>
    </row>
    <row r="855" spans="1:1" x14ac:dyDescent="0.25">
      <c r="A855">
        <v>0</v>
      </c>
    </row>
    <row r="856" spans="1:1" x14ac:dyDescent="0.25">
      <c r="A856">
        <v>0</v>
      </c>
    </row>
    <row r="857" spans="1:1" x14ac:dyDescent="0.25">
      <c r="A857">
        <v>0</v>
      </c>
    </row>
    <row r="858" spans="1:1" x14ac:dyDescent="0.25">
      <c r="A858">
        <v>0</v>
      </c>
    </row>
    <row r="859" spans="1:1" x14ac:dyDescent="0.25">
      <c r="A859">
        <v>0</v>
      </c>
    </row>
    <row r="860" spans="1:1" x14ac:dyDescent="0.25">
      <c r="A860">
        <v>0</v>
      </c>
    </row>
    <row r="861" spans="1:1" x14ac:dyDescent="0.25">
      <c r="A861">
        <v>0</v>
      </c>
    </row>
    <row r="862" spans="1:1" x14ac:dyDescent="0.25">
      <c r="A862">
        <v>0</v>
      </c>
    </row>
    <row r="863" spans="1:1" x14ac:dyDescent="0.25">
      <c r="A863">
        <v>0</v>
      </c>
    </row>
    <row r="864" spans="1:1" x14ac:dyDescent="0.25">
      <c r="A864">
        <v>0</v>
      </c>
    </row>
    <row r="865" spans="1:1" x14ac:dyDescent="0.25">
      <c r="A865">
        <v>0</v>
      </c>
    </row>
    <row r="866" spans="1:1" x14ac:dyDescent="0.25">
      <c r="A866">
        <v>1</v>
      </c>
    </row>
    <row r="867" spans="1:1" x14ac:dyDescent="0.25">
      <c r="A867">
        <v>0</v>
      </c>
    </row>
    <row r="868" spans="1:1" x14ac:dyDescent="0.25">
      <c r="A868">
        <v>0</v>
      </c>
    </row>
    <row r="869" spans="1:1" x14ac:dyDescent="0.25">
      <c r="A869">
        <v>0</v>
      </c>
    </row>
    <row r="870" spans="1:1" x14ac:dyDescent="0.25">
      <c r="A870">
        <v>0</v>
      </c>
    </row>
    <row r="871" spans="1:1" x14ac:dyDescent="0.25">
      <c r="A871">
        <v>0</v>
      </c>
    </row>
    <row r="872" spans="1:1" x14ac:dyDescent="0.25">
      <c r="A872">
        <v>0</v>
      </c>
    </row>
    <row r="873" spans="1:1" x14ac:dyDescent="0.25">
      <c r="A873">
        <v>0</v>
      </c>
    </row>
    <row r="874" spans="1:1" x14ac:dyDescent="0.25">
      <c r="A874">
        <v>0</v>
      </c>
    </row>
    <row r="875" spans="1:1" x14ac:dyDescent="0.25">
      <c r="A875">
        <v>0</v>
      </c>
    </row>
    <row r="876" spans="1:1" x14ac:dyDescent="0.25">
      <c r="A876">
        <v>0</v>
      </c>
    </row>
    <row r="877" spans="1:1" x14ac:dyDescent="0.25">
      <c r="A877">
        <v>0</v>
      </c>
    </row>
    <row r="878" spans="1:1" x14ac:dyDescent="0.25">
      <c r="A878">
        <v>0</v>
      </c>
    </row>
    <row r="879" spans="1:1" x14ac:dyDescent="0.25">
      <c r="A879">
        <v>0</v>
      </c>
    </row>
    <row r="880" spans="1:1" x14ac:dyDescent="0.25">
      <c r="A880">
        <v>0</v>
      </c>
    </row>
    <row r="881" spans="1:1" x14ac:dyDescent="0.25">
      <c r="A881">
        <v>0</v>
      </c>
    </row>
    <row r="882" spans="1:1" x14ac:dyDescent="0.25">
      <c r="A882">
        <v>0</v>
      </c>
    </row>
    <row r="883" spans="1:1" x14ac:dyDescent="0.25">
      <c r="A883">
        <v>0</v>
      </c>
    </row>
    <row r="884" spans="1:1" x14ac:dyDescent="0.25">
      <c r="A884">
        <v>0</v>
      </c>
    </row>
    <row r="885" spans="1:1" x14ac:dyDescent="0.25">
      <c r="A885">
        <v>0</v>
      </c>
    </row>
    <row r="886" spans="1:1" x14ac:dyDescent="0.25">
      <c r="A886">
        <v>0</v>
      </c>
    </row>
    <row r="887" spans="1:1" x14ac:dyDescent="0.25">
      <c r="A887">
        <v>0</v>
      </c>
    </row>
    <row r="888" spans="1:1" x14ac:dyDescent="0.25">
      <c r="A888">
        <v>0</v>
      </c>
    </row>
    <row r="889" spans="1:1" x14ac:dyDescent="0.25">
      <c r="A889">
        <v>0</v>
      </c>
    </row>
    <row r="890" spans="1:1" x14ac:dyDescent="0.25">
      <c r="A890">
        <v>0</v>
      </c>
    </row>
    <row r="891" spans="1:1" x14ac:dyDescent="0.25">
      <c r="A891">
        <v>0</v>
      </c>
    </row>
    <row r="892" spans="1:1" x14ac:dyDescent="0.25">
      <c r="A892">
        <v>0</v>
      </c>
    </row>
    <row r="893" spans="1:1" x14ac:dyDescent="0.25">
      <c r="A893">
        <v>0</v>
      </c>
    </row>
    <row r="894" spans="1:1" x14ac:dyDescent="0.25">
      <c r="A894">
        <v>0</v>
      </c>
    </row>
    <row r="895" spans="1:1" x14ac:dyDescent="0.25">
      <c r="A895">
        <v>0</v>
      </c>
    </row>
    <row r="896" spans="1:1" x14ac:dyDescent="0.25">
      <c r="A896">
        <v>0</v>
      </c>
    </row>
    <row r="897" spans="1:1" x14ac:dyDescent="0.25">
      <c r="A897">
        <v>1</v>
      </c>
    </row>
    <row r="898" spans="1:1" x14ac:dyDescent="0.25">
      <c r="A898">
        <v>0</v>
      </c>
    </row>
    <row r="899" spans="1:1" x14ac:dyDescent="0.25">
      <c r="A899">
        <v>0</v>
      </c>
    </row>
    <row r="900" spans="1:1" x14ac:dyDescent="0.25">
      <c r="A900">
        <v>0</v>
      </c>
    </row>
    <row r="901" spans="1:1" x14ac:dyDescent="0.25">
      <c r="A901">
        <v>0</v>
      </c>
    </row>
    <row r="902" spans="1:1" x14ac:dyDescent="0.25">
      <c r="A902">
        <v>0</v>
      </c>
    </row>
    <row r="903" spans="1:1" x14ac:dyDescent="0.25">
      <c r="A903">
        <v>0</v>
      </c>
    </row>
    <row r="904" spans="1:1" x14ac:dyDescent="0.25">
      <c r="A904">
        <v>0</v>
      </c>
    </row>
    <row r="905" spans="1:1" x14ac:dyDescent="0.25">
      <c r="A905">
        <v>0</v>
      </c>
    </row>
    <row r="906" spans="1:1" x14ac:dyDescent="0.25">
      <c r="A906">
        <v>0</v>
      </c>
    </row>
    <row r="907" spans="1:1" x14ac:dyDescent="0.25">
      <c r="A907">
        <v>0</v>
      </c>
    </row>
    <row r="908" spans="1:1" x14ac:dyDescent="0.25">
      <c r="A908">
        <v>0</v>
      </c>
    </row>
    <row r="909" spans="1:1" x14ac:dyDescent="0.25">
      <c r="A909">
        <v>0</v>
      </c>
    </row>
    <row r="910" spans="1:1" x14ac:dyDescent="0.25">
      <c r="A910">
        <v>0</v>
      </c>
    </row>
    <row r="911" spans="1:1" x14ac:dyDescent="0.25">
      <c r="A911">
        <v>0</v>
      </c>
    </row>
    <row r="912" spans="1:1" x14ac:dyDescent="0.25">
      <c r="A912">
        <v>0</v>
      </c>
    </row>
    <row r="913" spans="1:1" x14ac:dyDescent="0.25">
      <c r="A913">
        <v>0</v>
      </c>
    </row>
    <row r="914" spans="1:1" x14ac:dyDescent="0.25">
      <c r="A914">
        <v>0</v>
      </c>
    </row>
    <row r="915" spans="1:1" x14ac:dyDescent="0.25">
      <c r="A915">
        <v>0</v>
      </c>
    </row>
    <row r="916" spans="1:1" x14ac:dyDescent="0.25">
      <c r="A916">
        <v>0</v>
      </c>
    </row>
    <row r="917" spans="1:1" x14ac:dyDescent="0.25">
      <c r="A917">
        <v>0</v>
      </c>
    </row>
    <row r="918" spans="1:1" x14ac:dyDescent="0.25">
      <c r="A918">
        <v>0</v>
      </c>
    </row>
    <row r="919" spans="1:1" x14ac:dyDescent="0.25">
      <c r="A919">
        <v>0</v>
      </c>
    </row>
    <row r="920" spans="1:1" x14ac:dyDescent="0.25">
      <c r="A920">
        <v>0</v>
      </c>
    </row>
    <row r="921" spans="1:1" x14ac:dyDescent="0.25">
      <c r="A921">
        <v>0</v>
      </c>
    </row>
    <row r="922" spans="1:1" x14ac:dyDescent="0.25">
      <c r="A922">
        <v>0</v>
      </c>
    </row>
    <row r="923" spans="1:1" x14ac:dyDescent="0.25">
      <c r="A923">
        <v>0</v>
      </c>
    </row>
    <row r="924" spans="1:1" x14ac:dyDescent="0.25">
      <c r="A924">
        <v>0</v>
      </c>
    </row>
    <row r="925" spans="1:1" x14ac:dyDescent="0.25">
      <c r="A925">
        <v>0</v>
      </c>
    </row>
    <row r="926" spans="1:1" x14ac:dyDescent="0.25">
      <c r="A926">
        <v>0</v>
      </c>
    </row>
    <row r="927" spans="1:1" x14ac:dyDescent="0.25">
      <c r="A927">
        <v>0</v>
      </c>
    </row>
    <row r="928" spans="1:1" x14ac:dyDescent="0.25">
      <c r="A928">
        <v>0</v>
      </c>
    </row>
    <row r="929" spans="1:1" x14ac:dyDescent="0.25">
      <c r="A929">
        <v>0</v>
      </c>
    </row>
    <row r="930" spans="1:1" x14ac:dyDescent="0.25">
      <c r="A930">
        <v>0</v>
      </c>
    </row>
    <row r="931" spans="1:1" x14ac:dyDescent="0.25">
      <c r="A931">
        <v>0</v>
      </c>
    </row>
    <row r="932" spans="1:1" x14ac:dyDescent="0.25">
      <c r="A932">
        <v>0</v>
      </c>
    </row>
    <row r="933" spans="1:1" x14ac:dyDescent="0.25">
      <c r="A933">
        <v>0</v>
      </c>
    </row>
    <row r="934" spans="1:1" x14ac:dyDescent="0.25">
      <c r="A934">
        <v>0</v>
      </c>
    </row>
    <row r="935" spans="1:1" x14ac:dyDescent="0.25">
      <c r="A935">
        <v>0</v>
      </c>
    </row>
    <row r="936" spans="1:1" x14ac:dyDescent="0.25">
      <c r="A936">
        <v>0</v>
      </c>
    </row>
    <row r="937" spans="1:1" x14ac:dyDescent="0.25">
      <c r="A937">
        <v>0</v>
      </c>
    </row>
    <row r="938" spans="1:1" x14ac:dyDescent="0.25">
      <c r="A938">
        <v>0</v>
      </c>
    </row>
    <row r="939" spans="1:1" x14ac:dyDescent="0.25">
      <c r="A939">
        <v>0</v>
      </c>
    </row>
    <row r="940" spans="1:1" x14ac:dyDescent="0.25">
      <c r="A940">
        <v>0</v>
      </c>
    </row>
    <row r="941" spans="1:1" x14ac:dyDescent="0.25">
      <c r="A941">
        <v>0</v>
      </c>
    </row>
    <row r="942" spans="1:1" x14ac:dyDescent="0.25">
      <c r="A942">
        <v>0</v>
      </c>
    </row>
    <row r="943" spans="1:1" x14ac:dyDescent="0.25">
      <c r="A943">
        <v>0</v>
      </c>
    </row>
    <row r="944" spans="1:1" x14ac:dyDescent="0.25">
      <c r="A944">
        <v>0</v>
      </c>
    </row>
    <row r="945" spans="1:1" x14ac:dyDescent="0.25">
      <c r="A945">
        <v>0</v>
      </c>
    </row>
    <row r="946" spans="1:1" x14ac:dyDescent="0.25">
      <c r="A946">
        <v>0</v>
      </c>
    </row>
    <row r="947" spans="1:1" x14ac:dyDescent="0.25">
      <c r="A947">
        <v>0</v>
      </c>
    </row>
    <row r="948" spans="1:1" x14ac:dyDescent="0.25">
      <c r="A948">
        <v>0</v>
      </c>
    </row>
    <row r="949" spans="1:1" x14ac:dyDescent="0.25">
      <c r="A949">
        <v>0</v>
      </c>
    </row>
    <row r="950" spans="1:1" x14ac:dyDescent="0.25">
      <c r="A950">
        <v>0</v>
      </c>
    </row>
    <row r="951" spans="1:1" x14ac:dyDescent="0.25">
      <c r="A951">
        <v>0</v>
      </c>
    </row>
    <row r="952" spans="1:1" x14ac:dyDescent="0.25">
      <c r="A952">
        <v>1</v>
      </c>
    </row>
    <row r="953" spans="1:1" x14ac:dyDescent="0.25">
      <c r="A953">
        <v>0</v>
      </c>
    </row>
    <row r="954" spans="1:1" x14ac:dyDescent="0.25">
      <c r="A954">
        <v>0</v>
      </c>
    </row>
    <row r="955" spans="1:1" x14ac:dyDescent="0.25">
      <c r="A955">
        <v>0</v>
      </c>
    </row>
    <row r="956" spans="1:1" x14ac:dyDescent="0.25">
      <c r="A956">
        <v>0</v>
      </c>
    </row>
    <row r="957" spans="1:1" x14ac:dyDescent="0.25">
      <c r="A957">
        <v>0</v>
      </c>
    </row>
    <row r="958" spans="1:1" x14ac:dyDescent="0.25">
      <c r="A958">
        <v>0</v>
      </c>
    </row>
    <row r="959" spans="1:1" x14ac:dyDescent="0.25">
      <c r="A959">
        <v>0</v>
      </c>
    </row>
    <row r="960" spans="1:1" x14ac:dyDescent="0.25">
      <c r="A960">
        <v>0</v>
      </c>
    </row>
    <row r="961" spans="1:1" x14ac:dyDescent="0.25">
      <c r="A961">
        <v>0</v>
      </c>
    </row>
    <row r="962" spans="1:1" x14ac:dyDescent="0.25">
      <c r="A962">
        <v>0</v>
      </c>
    </row>
    <row r="963" spans="1:1" x14ac:dyDescent="0.25">
      <c r="A963">
        <v>0</v>
      </c>
    </row>
    <row r="964" spans="1:1" x14ac:dyDescent="0.25">
      <c r="A964">
        <v>0</v>
      </c>
    </row>
    <row r="965" spans="1:1" x14ac:dyDescent="0.25">
      <c r="A965">
        <v>0</v>
      </c>
    </row>
    <row r="966" spans="1:1" x14ac:dyDescent="0.25">
      <c r="A966">
        <v>0</v>
      </c>
    </row>
    <row r="967" spans="1:1" x14ac:dyDescent="0.25">
      <c r="A967">
        <v>0</v>
      </c>
    </row>
    <row r="968" spans="1:1" x14ac:dyDescent="0.25">
      <c r="A968">
        <v>0</v>
      </c>
    </row>
    <row r="969" spans="1:1" x14ac:dyDescent="0.25">
      <c r="A969">
        <v>0</v>
      </c>
    </row>
    <row r="970" spans="1:1" x14ac:dyDescent="0.25">
      <c r="A970">
        <v>0</v>
      </c>
    </row>
    <row r="971" spans="1:1" x14ac:dyDescent="0.25">
      <c r="A971">
        <v>0</v>
      </c>
    </row>
    <row r="972" spans="1:1" x14ac:dyDescent="0.25">
      <c r="A972">
        <v>0</v>
      </c>
    </row>
    <row r="973" spans="1:1" x14ac:dyDescent="0.25">
      <c r="A973">
        <v>0</v>
      </c>
    </row>
    <row r="974" spans="1:1" x14ac:dyDescent="0.25">
      <c r="A974">
        <v>0</v>
      </c>
    </row>
    <row r="975" spans="1:1" x14ac:dyDescent="0.25">
      <c r="A975">
        <v>0</v>
      </c>
    </row>
    <row r="976" spans="1:1" x14ac:dyDescent="0.25">
      <c r="A976">
        <v>0</v>
      </c>
    </row>
    <row r="977" spans="1:1" x14ac:dyDescent="0.25">
      <c r="A977">
        <v>0</v>
      </c>
    </row>
    <row r="978" spans="1:1" x14ac:dyDescent="0.25">
      <c r="A978">
        <v>0</v>
      </c>
    </row>
    <row r="979" spans="1:1" x14ac:dyDescent="0.25">
      <c r="A979">
        <v>0</v>
      </c>
    </row>
    <row r="980" spans="1:1" x14ac:dyDescent="0.25">
      <c r="A980">
        <v>0</v>
      </c>
    </row>
    <row r="981" spans="1:1" x14ac:dyDescent="0.25">
      <c r="A981">
        <v>0</v>
      </c>
    </row>
    <row r="982" spans="1:1" x14ac:dyDescent="0.25">
      <c r="A982">
        <v>0</v>
      </c>
    </row>
    <row r="983" spans="1:1" x14ac:dyDescent="0.25">
      <c r="A983">
        <v>0</v>
      </c>
    </row>
    <row r="984" spans="1:1" x14ac:dyDescent="0.25">
      <c r="A984">
        <v>0</v>
      </c>
    </row>
    <row r="985" spans="1:1" x14ac:dyDescent="0.25">
      <c r="A985">
        <v>0</v>
      </c>
    </row>
    <row r="986" spans="1:1" x14ac:dyDescent="0.25">
      <c r="A986">
        <v>0</v>
      </c>
    </row>
    <row r="987" spans="1:1" x14ac:dyDescent="0.25">
      <c r="A987">
        <v>0</v>
      </c>
    </row>
    <row r="988" spans="1:1" x14ac:dyDescent="0.25">
      <c r="A988">
        <v>0</v>
      </c>
    </row>
    <row r="989" spans="1:1" x14ac:dyDescent="0.25">
      <c r="A989">
        <v>0</v>
      </c>
    </row>
    <row r="990" spans="1:1" x14ac:dyDescent="0.25">
      <c r="A990">
        <v>0</v>
      </c>
    </row>
    <row r="991" spans="1:1" x14ac:dyDescent="0.25">
      <c r="A991">
        <v>0</v>
      </c>
    </row>
    <row r="992" spans="1:1" x14ac:dyDescent="0.25">
      <c r="A992">
        <v>0</v>
      </c>
    </row>
    <row r="993" spans="1:1" x14ac:dyDescent="0.25">
      <c r="A993">
        <v>0</v>
      </c>
    </row>
    <row r="994" spans="1:1" x14ac:dyDescent="0.25">
      <c r="A994">
        <v>0</v>
      </c>
    </row>
    <row r="995" spans="1:1" x14ac:dyDescent="0.25">
      <c r="A995">
        <v>0</v>
      </c>
    </row>
    <row r="996" spans="1:1" x14ac:dyDescent="0.25">
      <c r="A996">
        <v>0</v>
      </c>
    </row>
    <row r="997" spans="1:1" x14ac:dyDescent="0.25">
      <c r="A997">
        <v>0</v>
      </c>
    </row>
    <row r="998" spans="1:1" x14ac:dyDescent="0.25">
      <c r="A998">
        <v>0</v>
      </c>
    </row>
    <row r="999" spans="1:1" x14ac:dyDescent="0.25">
      <c r="A999">
        <v>0</v>
      </c>
    </row>
    <row r="1000" spans="1:1" x14ac:dyDescent="0.25">
      <c r="A1000">
        <v>0</v>
      </c>
    </row>
    <row r="1001" spans="1:1" x14ac:dyDescent="0.25">
      <c r="A1001">
        <v>0</v>
      </c>
    </row>
    <row r="1002" spans="1:1" x14ac:dyDescent="0.25">
      <c r="A1002">
        <v>0</v>
      </c>
    </row>
    <row r="1003" spans="1:1" x14ac:dyDescent="0.25">
      <c r="A1003">
        <v>1</v>
      </c>
    </row>
    <row r="1004" spans="1:1" x14ac:dyDescent="0.25">
      <c r="A1004">
        <v>0</v>
      </c>
    </row>
    <row r="1005" spans="1:1" x14ac:dyDescent="0.25">
      <c r="A1005">
        <v>0</v>
      </c>
    </row>
    <row r="1006" spans="1:1" x14ac:dyDescent="0.25">
      <c r="A1006">
        <v>0</v>
      </c>
    </row>
    <row r="1007" spans="1:1" x14ac:dyDescent="0.25">
      <c r="A1007">
        <v>0</v>
      </c>
    </row>
    <row r="1008" spans="1:1" x14ac:dyDescent="0.25">
      <c r="A1008">
        <v>0</v>
      </c>
    </row>
    <row r="1009" spans="1:1" x14ac:dyDescent="0.25">
      <c r="A1009">
        <v>0</v>
      </c>
    </row>
    <row r="1010" spans="1:1" x14ac:dyDescent="0.25">
      <c r="A1010">
        <v>0</v>
      </c>
    </row>
    <row r="1011" spans="1:1" x14ac:dyDescent="0.25">
      <c r="A1011">
        <v>0</v>
      </c>
    </row>
    <row r="1012" spans="1:1" x14ac:dyDescent="0.25">
      <c r="A1012">
        <v>0</v>
      </c>
    </row>
    <row r="1013" spans="1:1" x14ac:dyDescent="0.25">
      <c r="A1013">
        <v>0</v>
      </c>
    </row>
    <row r="1014" spans="1:1" x14ac:dyDescent="0.25">
      <c r="A1014">
        <v>0</v>
      </c>
    </row>
    <row r="1015" spans="1:1" x14ac:dyDescent="0.25">
      <c r="A1015">
        <v>0</v>
      </c>
    </row>
    <row r="1016" spans="1:1" x14ac:dyDescent="0.25">
      <c r="A1016">
        <v>0</v>
      </c>
    </row>
    <row r="1017" spans="1:1" x14ac:dyDescent="0.25">
      <c r="A1017">
        <v>0</v>
      </c>
    </row>
    <row r="1018" spans="1:1" x14ac:dyDescent="0.25">
      <c r="A1018">
        <v>0</v>
      </c>
    </row>
    <row r="1019" spans="1:1" x14ac:dyDescent="0.25">
      <c r="A1019">
        <v>0</v>
      </c>
    </row>
    <row r="1020" spans="1:1" x14ac:dyDescent="0.25">
      <c r="A1020">
        <v>0</v>
      </c>
    </row>
    <row r="1021" spans="1:1" x14ac:dyDescent="0.25">
      <c r="A1021">
        <v>0</v>
      </c>
    </row>
    <row r="1022" spans="1:1" x14ac:dyDescent="0.25">
      <c r="A1022">
        <v>0</v>
      </c>
    </row>
    <row r="1023" spans="1:1" x14ac:dyDescent="0.25">
      <c r="A1023">
        <v>0</v>
      </c>
    </row>
    <row r="1024" spans="1:1" x14ac:dyDescent="0.25">
      <c r="A1024">
        <v>0</v>
      </c>
    </row>
    <row r="1025" spans="1:1" x14ac:dyDescent="0.25">
      <c r="A1025">
        <v>0</v>
      </c>
    </row>
    <row r="1026" spans="1:1" x14ac:dyDescent="0.25">
      <c r="A1026">
        <v>0</v>
      </c>
    </row>
    <row r="1027" spans="1:1" x14ac:dyDescent="0.25">
      <c r="A1027">
        <v>0</v>
      </c>
    </row>
    <row r="1028" spans="1:1" x14ac:dyDescent="0.25">
      <c r="A1028">
        <v>0</v>
      </c>
    </row>
    <row r="1029" spans="1:1" x14ac:dyDescent="0.25">
      <c r="A1029">
        <v>0</v>
      </c>
    </row>
    <row r="1030" spans="1:1" x14ac:dyDescent="0.25">
      <c r="A1030">
        <v>0</v>
      </c>
    </row>
    <row r="1031" spans="1:1" x14ac:dyDescent="0.25">
      <c r="A1031">
        <v>0</v>
      </c>
    </row>
    <row r="1032" spans="1:1" x14ac:dyDescent="0.25">
      <c r="A1032">
        <v>0</v>
      </c>
    </row>
    <row r="1033" spans="1:1" x14ac:dyDescent="0.25">
      <c r="A1033">
        <v>0</v>
      </c>
    </row>
    <row r="1034" spans="1:1" x14ac:dyDescent="0.25">
      <c r="A1034">
        <v>0</v>
      </c>
    </row>
    <row r="1035" spans="1:1" x14ac:dyDescent="0.25">
      <c r="A1035">
        <v>0</v>
      </c>
    </row>
    <row r="1036" spans="1:1" x14ac:dyDescent="0.25">
      <c r="A1036">
        <v>0</v>
      </c>
    </row>
    <row r="1037" spans="1:1" x14ac:dyDescent="0.25">
      <c r="A1037">
        <v>0</v>
      </c>
    </row>
    <row r="1038" spans="1:1" x14ac:dyDescent="0.25">
      <c r="A1038">
        <v>0</v>
      </c>
    </row>
    <row r="1039" spans="1:1" x14ac:dyDescent="0.25">
      <c r="A1039">
        <v>0</v>
      </c>
    </row>
    <row r="1040" spans="1:1" x14ac:dyDescent="0.25">
      <c r="A1040">
        <v>0</v>
      </c>
    </row>
    <row r="1041" spans="1:1" x14ac:dyDescent="0.25">
      <c r="A1041">
        <v>0</v>
      </c>
    </row>
    <row r="1042" spans="1:1" x14ac:dyDescent="0.25">
      <c r="A1042">
        <v>0</v>
      </c>
    </row>
    <row r="1043" spans="1:1" x14ac:dyDescent="0.25">
      <c r="A1043">
        <v>0</v>
      </c>
    </row>
    <row r="1044" spans="1:1" x14ac:dyDescent="0.25">
      <c r="A1044">
        <v>0</v>
      </c>
    </row>
    <row r="1045" spans="1:1" x14ac:dyDescent="0.25">
      <c r="A1045">
        <v>0</v>
      </c>
    </row>
    <row r="1046" spans="1:1" x14ac:dyDescent="0.25">
      <c r="A1046">
        <v>0</v>
      </c>
    </row>
    <row r="1047" spans="1:1" x14ac:dyDescent="0.25">
      <c r="A1047">
        <v>0</v>
      </c>
    </row>
    <row r="1048" spans="1:1" x14ac:dyDescent="0.25">
      <c r="A1048">
        <v>0</v>
      </c>
    </row>
    <row r="1049" spans="1:1" x14ac:dyDescent="0.25">
      <c r="A1049">
        <v>0</v>
      </c>
    </row>
    <row r="1050" spans="1:1" x14ac:dyDescent="0.25">
      <c r="A1050">
        <v>0</v>
      </c>
    </row>
    <row r="1051" spans="1:1" x14ac:dyDescent="0.25">
      <c r="A1051">
        <v>0</v>
      </c>
    </row>
    <row r="1052" spans="1:1" x14ac:dyDescent="0.25">
      <c r="A1052">
        <v>0</v>
      </c>
    </row>
    <row r="1053" spans="1:1" x14ac:dyDescent="0.25">
      <c r="A1053">
        <v>0</v>
      </c>
    </row>
    <row r="1054" spans="1:1" x14ac:dyDescent="0.25">
      <c r="A1054">
        <v>0</v>
      </c>
    </row>
    <row r="1055" spans="1:1" x14ac:dyDescent="0.25">
      <c r="A1055">
        <v>0</v>
      </c>
    </row>
    <row r="1056" spans="1:1" x14ac:dyDescent="0.25">
      <c r="A1056">
        <v>0</v>
      </c>
    </row>
    <row r="1057" spans="1:1" x14ac:dyDescent="0.25">
      <c r="A1057">
        <v>0</v>
      </c>
    </row>
    <row r="1058" spans="1:1" x14ac:dyDescent="0.25">
      <c r="A1058">
        <v>0</v>
      </c>
    </row>
    <row r="1059" spans="1:1" x14ac:dyDescent="0.25">
      <c r="A1059">
        <v>0</v>
      </c>
    </row>
    <row r="1060" spans="1:1" x14ac:dyDescent="0.25">
      <c r="A1060">
        <v>0</v>
      </c>
    </row>
    <row r="1061" spans="1:1" x14ac:dyDescent="0.25">
      <c r="A1061">
        <v>0</v>
      </c>
    </row>
    <row r="1062" spans="1:1" x14ac:dyDescent="0.25">
      <c r="A1062">
        <v>0</v>
      </c>
    </row>
    <row r="1063" spans="1:1" x14ac:dyDescent="0.25">
      <c r="A1063">
        <v>0</v>
      </c>
    </row>
    <row r="1064" spans="1:1" x14ac:dyDescent="0.25">
      <c r="A1064">
        <v>0</v>
      </c>
    </row>
    <row r="1065" spans="1:1" x14ac:dyDescent="0.25">
      <c r="A1065">
        <v>0</v>
      </c>
    </row>
    <row r="1066" spans="1:1" x14ac:dyDescent="0.25">
      <c r="A1066">
        <v>0</v>
      </c>
    </row>
    <row r="1067" spans="1:1" x14ac:dyDescent="0.25">
      <c r="A1067">
        <v>0</v>
      </c>
    </row>
    <row r="1068" spans="1:1" x14ac:dyDescent="0.25">
      <c r="A1068">
        <v>0</v>
      </c>
    </row>
    <row r="1069" spans="1:1" x14ac:dyDescent="0.25">
      <c r="A1069">
        <v>0</v>
      </c>
    </row>
    <row r="1070" spans="1:1" x14ac:dyDescent="0.25">
      <c r="A1070">
        <v>0</v>
      </c>
    </row>
    <row r="1071" spans="1:1" x14ac:dyDescent="0.25">
      <c r="A1071">
        <v>0</v>
      </c>
    </row>
    <row r="1072" spans="1:1" x14ac:dyDescent="0.25">
      <c r="A1072">
        <v>0</v>
      </c>
    </row>
    <row r="1073" spans="1:1" x14ac:dyDescent="0.25">
      <c r="A1073">
        <v>0</v>
      </c>
    </row>
    <row r="1074" spans="1:1" x14ac:dyDescent="0.25">
      <c r="A1074">
        <v>0</v>
      </c>
    </row>
    <row r="1075" spans="1:1" x14ac:dyDescent="0.25">
      <c r="A1075">
        <v>0</v>
      </c>
    </row>
    <row r="1076" spans="1:1" x14ac:dyDescent="0.25">
      <c r="A1076">
        <v>0</v>
      </c>
    </row>
    <row r="1077" spans="1:1" x14ac:dyDescent="0.25">
      <c r="A1077">
        <v>0</v>
      </c>
    </row>
    <row r="1078" spans="1:1" x14ac:dyDescent="0.25">
      <c r="A1078">
        <v>0</v>
      </c>
    </row>
    <row r="1079" spans="1:1" x14ac:dyDescent="0.25">
      <c r="A1079">
        <v>0</v>
      </c>
    </row>
    <row r="1080" spans="1:1" x14ac:dyDescent="0.25">
      <c r="A1080">
        <v>0</v>
      </c>
    </row>
    <row r="1081" spans="1:1" x14ac:dyDescent="0.25">
      <c r="A1081">
        <v>0</v>
      </c>
    </row>
    <row r="1082" spans="1:1" x14ac:dyDescent="0.25">
      <c r="A1082">
        <v>0</v>
      </c>
    </row>
    <row r="1083" spans="1:1" x14ac:dyDescent="0.25">
      <c r="A1083">
        <v>0</v>
      </c>
    </row>
    <row r="1084" spans="1:1" x14ac:dyDescent="0.25">
      <c r="A1084">
        <v>0</v>
      </c>
    </row>
    <row r="1085" spans="1:1" x14ac:dyDescent="0.25">
      <c r="A1085">
        <v>0</v>
      </c>
    </row>
    <row r="1086" spans="1:1" x14ac:dyDescent="0.25">
      <c r="A1086">
        <v>0</v>
      </c>
    </row>
    <row r="1087" spans="1:1" x14ac:dyDescent="0.25">
      <c r="A1087">
        <v>0</v>
      </c>
    </row>
    <row r="1088" spans="1:1" x14ac:dyDescent="0.25">
      <c r="A1088">
        <v>0</v>
      </c>
    </row>
    <row r="1089" spans="1:1" x14ac:dyDescent="0.25">
      <c r="A1089">
        <v>0</v>
      </c>
    </row>
    <row r="1090" spans="1:1" x14ac:dyDescent="0.25">
      <c r="A1090">
        <v>0</v>
      </c>
    </row>
    <row r="1091" spans="1:1" x14ac:dyDescent="0.25">
      <c r="A1091">
        <v>0</v>
      </c>
    </row>
    <row r="1092" spans="1:1" x14ac:dyDescent="0.25">
      <c r="A1092">
        <v>0</v>
      </c>
    </row>
    <row r="1093" spans="1:1" x14ac:dyDescent="0.25">
      <c r="A1093">
        <v>0</v>
      </c>
    </row>
    <row r="1094" spans="1:1" x14ac:dyDescent="0.25">
      <c r="A1094">
        <v>0</v>
      </c>
    </row>
    <row r="1095" spans="1:1" x14ac:dyDescent="0.25">
      <c r="A1095">
        <v>0</v>
      </c>
    </row>
    <row r="1096" spans="1:1" x14ac:dyDescent="0.25">
      <c r="A1096">
        <v>0</v>
      </c>
    </row>
    <row r="1097" spans="1:1" x14ac:dyDescent="0.25">
      <c r="A1097">
        <v>0</v>
      </c>
    </row>
    <row r="1098" spans="1:1" x14ac:dyDescent="0.25">
      <c r="A1098">
        <v>0</v>
      </c>
    </row>
    <row r="1099" spans="1:1" x14ac:dyDescent="0.25">
      <c r="A1099">
        <v>0</v>
      </c>
    </row>
    <row r="1100" spans="1:1" x14ac:dyDescent="0.25">
      <c r="A1100">
        <v>0</v>
      </c>
    </row>
    <row r="1101" spans="1:1" x14ac:dyDescent="0.25">
      <c r="A1101">
        <v>0</v>
      </c>
    </row>
    <row r="1102" spans="1:1" x14ac:dyDescent="0.25">
      <c r="A1102">
        <v>0</v>
      </c>
    </row>
    <row r="1103" spans="1:1" x14ac:dyDescent="0.25">
      <c r="A1103">
        <v>0</v>
      </c>
    </row>
    <row r="1104" spans="1:1" x14ac:dyDescent="0.25">
      <c r="A1104">
        <v>0</v>
      </c>
    </row>
    <row r="1105" spans="1:1" x14ac:dyDescent="0.25">
      <c r="A1105">
        <v>0</v>
      </c>
    </row>
    <row r="1106" spans="1:1" x14ac:dyDescent="0.25">
      <c r="A1106">
        <v>0</v>
      </c>
    </row>
    <row r="1107" spans="1:1" x14ac:dyDescent="0.25">
      <c r="A1107">
        <v>0</v>
      </c>
    </row>
    <row r="1108" spans="1:1" x14ac:dyDescent="0.25">
      <c r="A1108">
        <v>0</v>
      </c>
    </row>
    <row r="1109" spans="1:1" x14ac:dyDescent="0.25">
      <c r="A1109">
        <v>0</v>
      </c>
    </row>
    <row r="1110" spans="1:1" x14ac:dyDescent="0.25">
      <c r="A1110">
        <v>0</v>
      </c>
    </row>
    <row r="1111" spans="1:1" x14ac:dyDescent="0.25">
      <c r="A1111">
        <v>0</v>
      </c>
    </row>
    <row r="1112" spans="1:1" x14ac:dyDescent="0.25">
      <c r="A1112">
        <v>0</v>
      </c>
    </row>
    <row r="1113" spans="1:1" x14ac:dyDescent="0.25">
      <c r="A1113">
        <v>0</v>
      </c>
    </row>
    <row r="1114" spans="1:1" x14ac:dyDescent="0.25">
      <c r="A1114">
        <v>0</v>
      </c>
    </row>
    <row r="1115" spans="1:1" x14ac:dyDescent="0.25">
      <c r="A1115">
        <v>0</v>
      </c>
    </row>
    <row r="1116" spans="1:1" x14ac:dyDescent="0.25">
      <c r="A1116">
        <v>0</v>
      </c>
    </row>
    <row r="1117" spans="1:1" x14ac:dyDescent="0.25">
      <c r="A1117">
        <v>0</v>
      </c>
    </row>
    <row r="1118" spans="1:1" x14ac:dyDescent="0.25">
      <c r="A1118">
        <v>0</v>
      </c>
    </row>
    <row r="1119" spans="1:1" x14ac:dyDescent="0.25">
      <c r="A1119">
        <v>0</v>
      </c>
    </row>
    <row r="1120" spans="1:1" x14ac:dyDescent="0.25">
      <c r="A1120">
        <v>0</v>
      </c>
    </row>
    <row r="1121" spans="1:1" x14ac:dyDescent="0.25">
      <c r="A1121">
        <v>0</v>
      </c>
    </row>
    <row r="1122" spans="1:1" x14ac:dyDescent="0.25">
      <c r="A1122">
        <v>0</v>
      </c>
    </row>
    <row r="1123" spans="1:1" x14ac:dyDescent="0.25">
      <c r="A1123">
        <v>0</v>
      </c>
    </row>
    <row r="1124" spans="1:1" x14ac:dyDescent="0.25">
      <c r="A1124">
        <v>0</v>
      </c>
    </row>
    <row r="1125" spans="1:1" x14ac:dyDescent="0.25">
      <c r="A1125">
        <v>0</v>
      </c>
    </row>
    <row r="1126" spans="1:1" x14ac:dyDescent="0.25">
      <c r="A1126">
        <v>0</v>
      </c>
    </row>
    <row r="1127" spans="1:1" x14ac:dyDescent="0.25">
      <c r="A1127">
        <v>0</v>
      </c>
    </row>
    <row r="1128" spans="1:1" x14ac:dyDescent="0.25">
      <c r="A1128">
        <v>0</v>
      </c>
    </row>
    <row r="1129" spans="1:1" x14ac:dyDescent="0.25">
      <c r="A1129">
        <v>0</v>
      </c>
    </row>
    <row r="1130" spans="1:1" x14ac:dyDescent="0.25">
      <c r="A1130">
        <v>0</v>
      </c>
    </row>
    <row r="1131" spans="1:1" x14ac:dyDescent="0.25">
      <c r="A1131">
        <v>0</v>
      </c>
    </row>
    <row r="1132" spans="1:1" x14ac:dyDescent="0.25">
      <c r="A1132">
        <v>0</v>
      </c>
    </row>
    <row r="1133" spans="1:1" x14ac:dyDescent="0.25">
      <c r="A1133">
        <v>0</v>
      </c>
    </row>
    <row r="1134" spans="1:1" x14ac:dyDescent="0.25">
      <c r="A1134">
        <v>0</v>
      </c>
    </row>
    <row r="1135" spans="1:1" x14ac:dyDescent="0.25">
      <c r="A1135">
        <v>0</v>
      </c>
    </row>
    <row r="1136" spans="1:1" x14ac:dyDescent="0.25">
      <c r="A1136">
        <v>0</v>
      </c>
    </row>
    <row r="1137" spans="1:1" x14ac:dyDescent="0.25">
      <c r="A1137">
        <v>0</v>
      </c>
    </row>
    <row r="1138" spans="1:1" x14ac:dyDescent="0.25">
      <c r="A1138">
        <v>0</v>
      </c>
    </row>
    <row r="1139" spans="1:1" x14ac:dyDescent="0.25">
      <c r="A1139">
        <v>0</v>
      </c>
    </row>
    <row r="1140" spans="1:1" x14ac:dyDescent="0.25">
      <c r="A1140">
        <v>0</v>
      </c>
    </row>
    <row r="1141" spans="1:1" x14ac:dyDescent="0.25">
      <c r="A1141">
        <v>0</v>
      </c>
    </row>
    <row r="1142" spans="1:1" x14ac:dyDescent="0.25">
      <c r="A1142">
        <v>0</v>
      </c>
    </row>
    <row r="1143" spans="1:1" x14ac:dyDescent="0.25">
      <c r="A1143">
        <v>0</v>
      </c>
    </row>
    <row r="1144" spans="1:1" x14ac:dyDescent="0.25">
      <c r="A1144">
        <v>0</v>
      </c>
    </row>
    <row r="1145" spans="1:1" x14ac:dyDescent="0.25">
      <c r="A1145">
        <v>0</v>
      </c>
    </row>
    <row r="1146" spans="1:1" x14ac:dyDescent="0.25">
      <c r="A1146">
        <v>0</v>
      </c>
    </row>
    <row r="1147" spans="1:1" x14ac:dyDescent="0.25">
      <c r="A1147">
        <v>0</v>
      </c>
    </row>
    <row r="1148" spans="1:1" x14ac:dyDescent="0.25">
      <c r="A1148">
        <v>0</v>
      </c>
    </row>
    <row r="1149" spans="1:1" x14ac:dyDescent="0.25">
      <c r="A1149">
        <v>0</v>
      </c>
    </row>
    <row r="1150" spans="1:1" x14ac:dyDescent="0.25">
      <c r="A1150">
        <v>0</v>
      </c>
    </row>
    <row r="1151" spans="1:1" x14ac:dyDescent="0.25">
      <c r="A1151">
        <v>0</v>
      </c>
    </row>
    <row r="1152" spans="1:1" x14ac:dyDescent="0.25">
      <c r="A1152">
        <v>0</v>
      </c>
    </row>
    <row r="1153" spans="1:1" x14ac:dyDescent="0.25">
      <c r="A1153">
        <v>0</v>
      </c>
    </row>
    <row r="1154" spans="1:1" x14ac:dyDescent="0.25">
      <c r="A1154">
        <v>0</v>
      </c>
    </row>
    <row r="1155" spans="1:1" x14ac:dyDescent="0.25">
      <c r="A1155">
        <v>0</v>
      </c>
    </row>
    <row r="1156" spans="1:1" x14ac:dyDescent="0.25">
      <c r="A1156">
        <v>0</v>
      </c>
    </row>
    <row r="1157" spans="1:1" x14ac:dyDescent="0.25">
      <c r="A1157">
        <v>0</v>
      </c>
    </row>
    <row r="1158" spans="1:1" x14ac:dyDescent="0.25">
      <c r="A1158">
        <v>0</v>
      </c>
    </row>
    <row r="1159" spans="1:1" x14ac:dyDescent="0.25">
      <c r="A1159">
        <v>0</v>
      </c>
    </row>
    <row r="1160" spans="1:1" x14ac:dyDescent="0.25">
      <c r="A1160">
        <v>0</v>
      </c>
    </row>
    <row r="1161" spans="1:1" x14ac:dyDescent="0.25">
      <c r="A1161">
        <v>0</v>
      </c>
    </row>
    <row r="1162" spans="1:1" x14ac:dyDescent="0.25">
      <c r="A1162">
        <v>0</v>
      </c>
    </row>
    <row r="1163" spans="1:1" x14ac:dyDescent="0.25">
      <c r="A1163">
        <v>0</v>
      </c>
    </row>
    <row r="1164" spans="1:1" x14ac:dyDescent="0.25">
      <c r="A1164">
        <v>0</v>
      </c>
    </row>
    <row r="1165" spans="1:1" x14ac:dyDescent="0.25">
      <c r="A1165">
        <v>0</v>
      </c>
    </row>
    <row r="1166" spans="1:1" x14ac:dyDescent="0.25">
      <c r="A1166">
        <v>0</v>
      </c>
    </row>
    <row r="1167" spans="1:1" x14ac:dyDescent="0.25">
      <c r="A1167">
        <v>0</v>
      </c>
    </row>
    <row r="1168" spans="1:1" x14ac:dyDescent="0.25">
      <c r="A1168">
        <v>0</v>
      </c>
    </row>
    <row r="1169" spans="1:1" x14ac:dyDescent="0.25">
      <c r="A1169">
        <v>0</v>
      </c>
    </row>
    <row r="1170" spans="1:1" x14ac:dyDescent="0.25">
      <c r="A1170">
        <v>0</v>
      </c>
    </row>
    <row r="1171" spans="1:1" x14ac:dyDescent="0.25">
      <c r="A1171">
        <v>0</v>
      </c>
    </row>
    <row r="1172" spans="1:1" x14ac:dyDescent="0.25">
      <c r="A1172">
        <v>0</v>
      </c>
    </row>
    <row r="1173" spans="1:1" x14ac:dyDescent="0.25">
      <c r="A1173">
        <v>0</v>
      </c>
    </row>
    <row r="1174" spans="1:1" x14ac:dyDescent="0.25">
      <c r="A1174">
        <v>0</v>
      </c>
    </row>
    <row r="1175" spans="1:1" x14ac:dyDescent="0.25">
      <c r="A1175">
        <v>0</v>
      </c>
    </row>
    <row r="1176" spans="1:1" x14ac:dyDescent="0.25">
      <c r="A1176">
        <v>0</v>
      </c>
    </row>
    <row r="1177" spans="1:1" x14ac:dyDescent="0.25">
      <c r="A1177">
        <v>0</v>
      </c>
    </row>
    <row r="1178" spans="1:1" x14ac:dyDescent="0.25">
      <c r="A1178">
        <v>0</v>
      </c>
    </row>
    <row r="1179" spans="1:1" x14ac:dyDescent="0.25">
      <c r="A1179">
        <v>0</v>
      </c>
    </row>
    <row r="1180" spans="1:1" x14ac:dyDescent="0.25">
      <c r="A1180">
        <v>0</v>
      </c>
    </row>
    <row r="1181" spans="1:1" x14ac:dyDescent="0.25">
      <c r="A1181">
        <v>0</v>
      </c>
    </row>
    <row r="1182" spans="1:1" x14ac:dyDescent="0.25">
      <c r="A1182">
        <v>0</v>
      </c>
    </row>
    <row r="1183" spans="1:1" x14ac:dyDescent="0.25">
      <c r="A1183">
        <v>0</v>
      </c>
    </row>
    <row r="1184" spans="1:1" x14ac:dyDescent="0.25">
      <c r="A1184">
        <v>0</v>
      </c>
    </row>
    <row r="1185" spans="1:1" x14ac:dyDescent="0.25">
      <c r="A1185">
        <v>0</v>
      </c>
    </row>
    <row r="1186" spans="1:1" x14ac:dyDescent="0.25">
      <c r="A1186">
        <v>0</v>
      </c>
    </row>
    <row r="1187" spans="1:1" x14ac:dyDescent="0.25">
      <c r="A1187">
        <v>0</v>
      </c>
    </row>
    <row r="1188" spans="1:1" x14ac:dyDescent="0.25">
      <c r="A1188">
        <v>0</v>
      </c>
    </row>
    <row r="1189" spans="1:1" x14ac:dyDescent="0.25">
      <c r="A1189">
        <v>0</v>
      </c>
    </row>
    <row r="1190" spans="1:1" x14ac:dyDescent="0.25">
      <c r="A1190">
        <v>0</v>
      </c>
    </row>
    <row r="1191" spans="1:1" x14ac:dyDescent="0.25">
      <c r="A1191">
        <v>0</v>
      </c>
    </row>
    <row r="1192" spans="1:1" x14ac:dyDescent="0.25">
      <c r="A1192">
        <v>0</v>
      </c>
    </row>
    <row r="1193" spans="1:1" x14ac:dyDescent="0.25">
      <c r="A1193">
        <v>0</v>
      </c>
    </row>
    <row r="1194" spans="1:1" x14ac:dyDescent="0.25">
      <c r="A1194">
        <v>0</v>
      </c>
    </row>
    <row r="1195" spans="1:1" x14ac:dyDescent="0.25">
      <c r="A1195">
        <v>0</v>
      </c>
    </row>
    <row r="1196" spans="1:1" x14ac:dyDescent="0.25">
      <c r="A1196">
        <v>0</v>
      </c>
    </row>
    <row r="1197" spans="1:1" x14ac:dyDescent="0.25">
      <c r="A1197">
        <v>0</v>
      </c>
    </row>
    <row r="1198" spans="1:1" x14ac:dyDescent="0.25">
      <c r="A1198">
        <v>0</v>
      </c>
    </row>
    <row r="1199" spans="1:1" x14ac:dyDescent="0.25">
      <c r="A1199">
        <v>0</v>
      </c>
    </row>
    <row r="1200" spans="1:1" x14ac:dyDescent="0.25">
      <c r="A1200">
        <v>0</v>
      </c>
    </row>
    <row r="1201" spans="1:1" x14ac:dyDescent="0.25">
      <c r="A1201">
        <v>0</v>
      </c>
    </row>
    <row r="1202" spans="1:1" x14ac:dyDescent="0.25">
      <c r="A1202">
        <v>0</v>
      </c>
    </row>
    <row r="1203" spans="1:1" x14ac:dyDescent="0.25">
      <c r="A1203">
        <v>0</v>
      </c>
    </row>
    <row r="1204" spans="1:1" x14ac:dyDescent="0.25">
      <c r="A1204">
        <v>0</v>
      </c>
    </row>
    <row r="1205" spans="1:1" x14ac:dyDescent="0.25">
      <c r="A1205">
        <v>0</v>
      </c>
    </row>
    <row r="1206" spans="1:1" x14ac:dyDescent="0.25">
      <c r="A1206">
        <v>0</v>
      </c>
    </row>
    <row r="1207" spans="1:1" x14ac:dyDescent="0.25">
      <c r="A1207">
        <v>0</v>
      </c>
    </row>
    <row r="1208" spans="1:1" x14ac:dyDescent="0.25">
      <c r="A1208">
        <v>0</v>
      </c>
    </row>
    <row r="1209" spans="1:1" x14ac:dyDescent="0.25">
      <c r="A1209">
        <v>0</v>
      </c>
    </row>
    <row r="1210" spans="1:1" x14ac:dyDescent="0.25">
      <c r="A1210">
        <v>0</v>
      </c>
    </row>
    <row r="1211" spans="1:1" x14ac:dyDescent="0.25">
      <c r="A1211">
        <v>0</v>
      </c>
    </row>
    <row r="1212" spans="1:1" x14ac:dyDescent="0.25">
      <c r="A1212">
        <v>0</v>
      </c>
    </row>
    <row r="1213" spans="1:1" x14ac:dyDescent="0.25">
      <c r="A1213">
        <v>0</v>
      </c>
    </row>
    <row r="1214" spans="1:1" x14ac:dyDescent="0.25">
      <c r="A1214">
        <v>0</v>
      </c>
    </row>
    <row r="1215" spans="1:1" x14ac:dyDescent="0.25">
      <c r="A1215">
        <v>0</v>
      </c>
    </row>
    <row r="1216" spans="1:1" x14ac:dyDescent="0.25">
      <c r="A1216">
        <v>0</v>
      </c>
    </row>
    <row r="1217" spans="1:1" x14ac:dyDescent="0.25">
      <c r="A1217">
        <v>0</v>
      </c>
    </row>
    <row r="1218" spans="1:1" x14ac:dyDescent="0.25">
      <c r="A1218">
        <v>0</v>
      </c>
    </row>
    <row r="1219" spans="1:1" x14ac:dyDescent="0.25">
      <c r="A1219">
        <v>0</v>
      </c>
    </row>
    <row r="1220" spans="1:1" x14ac:dyDescent="0.25">
      <c r="A1220">
        <v>0</v>
      </c>
    </row>
    <row r="1221" spans="1:1" x14ac:dyDescent="0.25">
      <c r="A1221">
        <v>0</v>
      </c>
    </row>
    <row r="1222" spans="1:1" x14ac:dyDescent="0.25">
      <c r="A1222">
        <v>0</v>
      </c>
    </row>
    <row r="1223" spans="1:1" x14ac:dyDescent="0.25">
      <c r="A1223">
        <v>0</v>
      </c>
    </row>
    <row r="1224" spans="1:1" x14ac:dyDescent="0.25">
      <c r="A1224">
        <v>0</v>
      </c>
    </row>
    <row r="1225" spans="1:1" x14ac:dyDescent="0.25">
      <c r="A1225">
        <v>0</v>
      </c>
    </row>
    <row r="1226" spans="1:1" x14ac:dyDescent="0.25">
      <c r="A1226">
        <v>0</v>
      </c>
    </row>
    <row r="1227" spans="1:1" x14ac:dyDescent="0.25">
      <c r="A1227">
        <v>0</v>
      </c>
    </row>
    <row r="1228" spans="1:1" x14ac:dyDescent="0.25">
      <c r="A1228">
        <v>0</v>
      </c>
    </row>
    <row r="1229" spans="1:1" x14ac:dyDescent="0.25">
      <c r="A1229">
        <v>0</v>
      </c>
    </row>
    <row r="1230" spans="1:1" x14ac:dyDescent="0.25">
      <c r="A1230">
        <v>0</v>
      </c>
    </row>
    <row r="1231" spans="1:1" x14ac:dyDescent="0.25">
      <c r="A1231">
        <v>0</v>
      </c>
    </row>
    <row r="1232" spans="1:1" x14ac:dyDescent="0.25">
      <c r="A1232">
        <v>0</v>
      </c>
    </row>
    <row r="1233" spans="1:1" x14ac:dyDescent="0.25">
      <c r="A1233">
        <v>0</v>
      </c>
    </row>
    <row r="1234" spans="1:1" x14ac:dyDescent="0.25">
      <c r="A1234">
        <v>0</v>
      </c>
    </row>
    <row r="1235" spans="1:1" x14ac:dyDescent="0.25">
      <c r="A1235">
        <v>0</v>
      </c>
    </row>
    <row r="1236" spans="1:1" x14ac:dyDescent="0.25">
      <c r="A1236">
        <v>0</v>
      </c>
    </row>
    <row r="1237" spans="1:1" x14ac:dyDescent="0.25">
      <c r="A1237">
        <v>0</v>
      </c>
    </row>
    <row r="1238" spans="1:1" x14ac:dyDescent="0.25">
      <c r="A1238">
        <v>0</v>
      </c>
    </row>
    <row r="1239" spans="1:1" x14ac:dyDescent="0.25">
      <c r="A1239">
        <v>0</v>
      </c>
    </row>
    <row r="1240" spans="1:1" x14ac:dyDescent="0.25">
      <c r="A1240">
        <v>0</v>
      </c>
    </row>
    <row r="1241" spans="1:1" x14ac:dyDescent="0.25">
      <c r="A1241">
        <v>0</v>
      </c>
    </row>
    <row r="1242" spans="1:1" x14ac:dyDescent="0.25">
      <c r="A1242">
        <v>0</v>
      </c>
    </row>
    <row r="1243" spans="1:1" x14ac:dyDescent="0.25">
      <c r="A1243">
        <v>0</v>
      </c>
    </row>
    <row r="1244" spans="1:1" x14ac:dyDescent="0.25">
      <c r="A1244">
        <v>0</v>
      </c>
    </row>
    <row r="1245" spans="1:1" x14ac:dyDescent="0.25">
      <c r="A1245">
        <v>0</v>
      </c>
    </row>
    <row r="1246" spans="1:1" x14ac:dyDescent="0.25">
      <c r="A1246">
        <v>0</v>
      </c>
    </row>
    <row r="1247" spans="1:1" x14ac:dyDescent="0.25">
      <c r="A1247">
        <v>0</v>
      </c>
    </row>
    <row r="1248" spans="1:1" x14ac:dyDescent="0.25">
      <c r="A1248">
        <v>0</v>
      </c>
    </row>
    <row r="1249" spans="1:1" x14ac:dyDescent="0.25">
      <c r="A1249">
        <v>0</v>
      </c>
    </row>
    <row r="1250" spans="1:1" x14ac:dyDescent="0.25">
      <c r="A1250">
        <v>0</v>
      </c>
    </row>
    <row r="1251" spans="1:1" x14ac:dyDescent="0.25">
      <c r="A1251">
        <v>0</v>
      </c>
    </row>
    <row r="1252" spans="1:1" x14ac:dyDescent="0.25">
      <c r="A1252">
        <v>0</v>
      </c>
    </row>
    <row r="1253" spans="1:1" x14ac:dyDescent="0.25">
      <c r="A1253">
        <v>0</v>
      </c>
    </row>
    <row r="1254" spans="1:1" x14ac:dyDescent="0.25">
      <c r="A1254">
        <v>0</v>
      </c>
    </row>
    <row r="1255" spans="1:1" x14ac:dyDescent="0.25">
      <c r="A1255">
        <v>0</v>
      </c>
    </row>
    <row r="1256" spans="1:1" x14ac:dyDescent="0.25">
      <c r="A1256">
        <v>0</v>
      </c>
    </row>
    <row r="1257" spans="1:1" x14ac:dyDescent="0.25">
      <c r="A1257">
        <v>0</v>
      </c>
    </row>
    <row r="1258" spans="1:1" x14ac:dyDescent="0.25">
      <c r="A1258">
        <v>0</v>
      </c>
    </row>
    <row r="1259" spans="1:1" x14ac:dyDescent="0.25">
      <c r="A1259">
        <v>0</v>
      </c>
    </row>
    <row r="1260" spans="1:1" x14ac:dyDescent="0.25">
      <c r="A1260">
        <v>0</v>
      </c>
    </row>
    <row r="1261" spans="1:1" x14ac:dyDescent="0.25">
      <c r="A1261">
        <v>0</v>
      </c>
    </row>
    <row r="1262" spans="1:1" x14ac:dyDescent="0.25">
      <c r="A1262">
        <v>0</v>
      </c>
    </row>
    <row r="1263" spans="1:1" x14ac:dyDescent="0.25">
      <c r="A1263">
        <v>0</v>
      </c>
    </row>
    <row r="1264" spans="1:1" x14ac:dyDescent="0.25">
      <c r="A1264">
        <v>0</v>
      </c>
    </row>
    <row r="1265" spans="1:1" x14ac:dyDescent="0.25">
      <c r="A1265">
        <v>0</v>
      </c>
    </row>
    <row r="1266" spans="1:1" x14ac:dyDescent="0.25">
      <c r="A1266">
        <v>0</v>
      </c>
    </row>
    <row r="1267" spans="1:1" x14ac:dyDescent="0.25">
      <c r="A1267">
        <v>0</v>
      </c>
    </row>
    <row r="1268" spans="1:1" x14ac:dyDescent="0.25">
      <c r="A1268">
        <v>0</v>
      </c>
    </row>
    <row r="1269" spans="1:1" x14ac:dyDescent="0.25">
      <c r="A1269">
        <v>0</v>
      </c>
    </row>
    <row r="1270" spans="1:1" x14ac:dyDescent="0.25">
      <c r="A1270">
        <v>0</v>
      </c>
    </row>
    <row r="1271" spans="1:1" x14ac:dyDescent="0.25">
      <c r="A1271">
        <v>0</v>
      </c>
    </row>
    <row r="1272" spans="1:1" x14ac:dyDescent="0.25">
      <c r="A1272">
        <v>0</v>
      </c>
    </row>
    <row r="1273" spans="1:1" x14ac:dyDescent="0.25">
      <c r="A1273">
        <v>0</v>
      </c>
    </row>
    <row r="1274" spans="1:1" x14ac:dyDescent="0.25">
      <c r="A1274">
        <v>0</v>
      </c>
    </row>
    <row r="1275" spans="1:1" x14ac:dyDescent="0.25">
      <c r="A1275">
        <v>0</v>
      </c>
    </row>
    <row r="1276" spans="1:1" x14ac:dyDescent="0.25">
      <c r="A1276">
        <v>0</v>
      </c>
    </row>
    <row r="1277" spans="1:1" x14ac:dyDescent="0.25">
      <c r="A1277">
        <v>0</v>
      </c>
    </row>
    <row r="1278" spans="1:1" x14ac:dyDescent="0.25">
      <c r="A1278">
        <v>0</v>
      </c>
    </row>
    <row r="1279" spans="1:1" x14ac:dyDescent="0.25">
      <c r="A1279">
        <v>0</v>
      </c>
    </row>
    <row r="1280" spans="1:1" x14ac:dyDescent="0.25">
      <c r="A1280">
        <v>0</v>
      </c>
    </row>
    <row r="1281" spans="1:1" x14ac:dyDescent="0.25">
      <c r="A1281">
        <v>0</v>
      </c>
    </row>
    <row r="1282" spans="1:1" x14ac:dyDescent="0.25">
      <c r="A1282">
        <v>0</v>
      </c>
    </row>
    <row r="1283" spans="1:1" x14ac:dyDescent="0.25">
      <c r="A1283">
        <v>0</v>
      </c>
    </row>
    <row r="1284" spans="1:1" x14ac:dyDescent="0.25">
      <c r="A1284">
        <v>0</v>
      </c>
    </row>
    <row r="1285" spans="1:1" x14ac:dyDescent="0.25">
      <c r="A1285">
        <v>0</v>
      </c>
    </row>
    <row r="1286" spans="1:1" x14ac:dyDescent="0.25">
      <c r="A1286">
        <v>0</v>
      </c>
    </row>
    <row r="1287" spans="1:1" x14ac:dyDescent="0.25">
      <c r="A1287">
        <v>0</v>
      </c>
    </row>
    <row r="1288" spans="1:1" x14ac:dyDescent="0.25">
      <c r="A1288">
        <v>0</v>
      </c>
    </row>
    <row r="1289" spans="1:1" x14ac:dyDescent="0.25">
      <c r="A1289">
        <v>0</v>
      </c>
    </row>
    <row r="1290" spans="1:1" x14ac:dyDescent="0.25">
      <c r="A1290">
        <v>0</v>
      </c>
    </row>
    <row r="1291" spans="1:1" x14ac:dyDescent="0.25">
      <c r="A1291">
        <v>0</v>
      </c>
    </row>
    <row r="1292" spans="1:1" x14ac:dyDescent="0.25">
      <c r="A1292">
        <v>0</v>
      </c>
    </row>
    <row r="1293" spans="1:1" x14ac:dyDescent="0.25">
      <c r="A1293">
        <v>0</v>
      </c>
    </row>
    <row r="1294" spans="1:1" x14ac:dyDescent="0.25">
      <c r="A1294">
        <v>0</v>
      </c>
    </row>
    <row r="1295" spans="1:1" x14ac:dyDescent="0.25">
      <c r="A1295">
        <v>0</v>
      </c>
    </row>
    <row r="1296" spans="1:1" x14ac:dyDescent="0.25">
      <c r="A1296">
        <v>0</v>
      </c>
    </row>
    <row r="1297" spans="1:1" x14ac:dyDescent="0.25">
      <c r="A1297">
        <v>0</v>
      </c>
    </row>
    <row r="1298" spans="1:1" x14ac:dyDescent="0.25">
      <c r="A1298">
        <v>0</v>
      </c>
    </row>
    <row r="1299" spans="1:1" x14ac:dyDescent="0.25">
      <c r="A1299">
        <v>0</v>
      </c>
    </row>
    <row r="1300" spans="1:1" x14ac:dyDescent="0.25">
      <c r="A1300">
        <v>0</v>
      </c>
    </row>
    <row r="1301" spans="1:1" x14ac:dyDescent="0.25">
      <c r="A1301">
        <v>0</v>
      </c>
    </row>
    <row r="1302" spans="1:1" x14ac:dyDescent="0.25">
      <c r="A1302">
        <v>0</v>
      </c>
    </row>
    <row r="1303" spans="1:1" x14ac:dyDescent="0.25">
      <c r="A1303">
        <v>0</v>
      </c>
    </row>
    <row r="1304" spans="1:1" x14ac:dyDescent="0.25">
      <c r="A1304">
        <v>0</v>
      </c>
    </row>
    <row r="1305" spans="1:1" x14ac:dyDescent="0.25">
      <c r="A1305">
        <v>0</v>
      </c>
    </row>
    <row r="1306" spans="1:1" x14ac:dyDescent="0.25">
      <c r="A1306">
        <v>0</v>
      </c>
    </row>
    <row r="1307" spans="1:1" x14ac:dyDescent="0.25">
      <c r="A1307">
        <v>0</v>
      </c>
    </row>
    <row r="1308" spans="1:1" x14ac:dyDescent="0.25">
      <c r="A1308">
        <v>0</v>
      </c>
    </row>
    <row r="1309" spans="1:1" x14ac:dyDescent="0.25">
      <c r="A1309">
        <v>0</v>
      </c>
    </row>
    <row r="1310" spans="1:1" x14ac:dyDescent="0.25">
      <c r="A1310">
        <v>0</v>
      </c>
    </row>
    <row r="1311" spans="1:1" x14ac:dyDescent="0.25">
      <c r="A1311">
        <v>0</v>
      </c>
    </row>
    <row r="1312" spans="1:1" x14ac:dyDescent="0.25">
      <c r="A1312">
        <v>0</v>
      </c>
    </row>
    <row r="1313" spans="1:1" x14ac:dyDescent="0.25">
      <c r="A1313">
        <v>0</v>
      </c>
    </row>
    <row r="1314" spans="1:1" x14ac:dyDescent="0.25">
      <c r="A1314">
        <v>0</v>
      </c>
    </row>
    <row r="1315" spans="1:1" x14ac:dyDescent="0.25">
      <c r="A1315">
        <v>0</v>
      </c>
    </row>
    <row r="1316" spans="1:1" x14ac:dyDescent="0.25">
      <c r="A1316">
        <v>0</v>
      </c>
    </row>
    <row r="1317" spans="1:1" x14ac:dyDescent="0.25">
      <c r="A1317">
        <v>0</v>
      </c>
    </row>
    <row r="1318" spans="1:1" x14ac:dyDescent="0.25">
      <c r="A1318">
        <v>0</v>
      </c>
    </row>
    <row r="1319" spans="1:1" x14ac:dyDescent="0.25">
      <c r="A1319">
        <v>0</v>
      </c>
    </row>
    <row r="1320" spans="1:1" x14ac:dyDescent="0.25">
      <c r="A1320">
        <v>0</v>
      </c>
    </row>
    <row r="1321" spans="1:1" x14ac:dyDescent="0.25">
      <c r="A1321">
        <v>0</v>
      </c>
    </row>
    <row r="1322" spans="1:1" x14ac:dyDescent="0.25">
      <c r="A1322">
        <v>0</v>
      </c>
    </row>
    <row r="1323" spans="1:1" x14ac:dyDescent="0.25">
      <c r="A1323">
        <v>0</v>
      </c>
    </row>
    <row r="1324" spans="1:1" x14ac:dyDescent="0.25">
      <c r="A1324">
        <v>0</v>
      </c>
    </row>
    <row r="1325" spans="1:1" x14ac:dyDescent="0.25">
      <c r="A1325">
        <v>0</v>
      </c>
    </row>
    <row r="1326" spans="1:1" x14ac:dyDescent="0.25">
      <c r="A1326">
        <v>0</v>
      </c>
    </row>
    <row r="1327" spans="1:1" x14ac:dyDescent="0.25">
      <c r="A1327">
        <v>0</v>
      </c>
    </row>
    <row r="1328" spans="1:1" x14ac:dyDescent="0.25">
      <c r="A1328">
        <v>0</v>
      </c>
    </row>
    <row r="1329" spans="1:1" x14ac:dyDescent="0.25">
      <c r="A1329">
        <v>0</v>
      </c>
    </row>
    <row r="1330" spans="1:1" x14ac:dyDescent="0.25">
      <c r="A1330">
        <v>0</v>
      </c>
    </row>
    <row r="1331" spans="1:1" x14ac:dyDescent="0.25">
      <c r="A1331">
        <v>0</v>
      </c>
    </row>
    <row r="1332" spans="1:1" x14ac:dyDescent="0.25">
      <c r="A1332">
        <v>0</v>
      </c>
    </row>
    <row r="1333" spans="1:1" x14ac:dyDescent="0.25">
      <c r="A1333">
        <v>0</v>
      </c>
    </row>
    <row r="1334" spans="1:1" x14ac:dyDescent="0.25">
      <c r="A1334">
        <v>0</v>
      </c>
    </row>
    <row r="1335" spans="1:1" x14ac:dyDescent="0.25">
      <c r="A1335">
        <v>0</v>
      </c>
    </row>
    <row r="1336" spans="1:1" x14ac:dyDescent="0.25">
      <c r="A1336">
        <v>0</v>
      </c>
    </row>
    <row r="1337" spans="1:1" x14ac:dyDescent="0.25">
      <c r="A1337">
        <v>0</v>
      </c>
    </row>
    <row r="1338" spans="1:1" x14ac:dyDescent="0.25">
      <c r="A1338">
        <v>0</v>
      </c>
    </row>
    <row r="1339" spans="1:1" x14ac:dyDescent="0.25">
      <c r="A1339">
        <v>0</v>
      </c>
    </row>
    <row r="1340" spans="1:1" x14ac:dyDescent="0.25">
      <c r="A1340">
        <v>0</v>
      </c>
    </row>
    <row r="1341" spans="1:1" x14ac:dyDescent="0.25">
      <c r="A1341">
        <v>0</v>
      </c>
    </row>
    <row r="1342" spans="1:1" x14ac:dyDescent="0.25">
      <c r="A1342">
        <v>0</v>
      </c>
    </row>
    <row r="1343" spans="1:1" x14ac:dyDescent="0.25">
      <c r="A1343">
        <v>0</v>
      </c>
    </row>
    <row r="1344" spans="1:1" x14ac:dyDescent="0.25">
      <c r="A1344">
        <v>0</v>
      </c>
    </row>
    <row r="1345" spans="1:1" x14ac:dyDescent="0.25">
      <c r="A1345">
        <v>0</v>
      </c>
    </row>
    <row r="1346" spans="1:1" x14ac:dyDescent="0.25">
      <c r="A1346">
        <v>0</v>
      </c>
    </row>
    <row r="1347" spans="1:1" x14ac:dyDescent="0.25">
      <c r="A1347">
        <v>0</v>
      </c>
    </row>
    <row r="1348" spans="1:1" x14ac:dyDescent="0.25">
      <c r="A1348">
        <v>0</v>
      </c>
    </row>
    <row r="1349" spans="1:1" x14ac:dyDescent="0.25">
      <c r="A1349">
        <v>0</v>
      </c>
    </row>
    <row r="1350" spans="1:1" x14ac:dyDescent="0.25">
      <c r="A1350">
        <v>0</v>
      </c>
    </row>
    <row r="1351" spans="1:1" x14ac:dyDescent="0.25">
      <c r="A1351">
        <v>0</v>
      </c>
    </row>
    <row r="1352" spans="1:1" x14ac:dyDescent="0.25">
      <c r="A1352">
        <v>0</v>
      </c>
    </row>
    <row r="1353" spans="1:1" x14ac:dyDescent="0.25">
      <c r="A1353">
        <v>0</v>
      </c>
    </row>
    <row r="1354" spans="1:1" x14ac:dyDescent="0.25">
      <c r="A1354">
        <v>0</v>
      </c>
    </row>
    <row r="1355" spans="1:1" x14ac:dyDescent="0.25">
      <c r="A1355">
        <v>0</v>
      </c>
    </row>
    <row r="1356" spans="1:1" x14ac:dyDescent="0.25">
      <c r="A1356">
        <v>0</v>
      </c>
    </row>
    <row r="1357" spans="1:1" x14ac:dyDescent="0.25">
      <c r="A1357">
        <v>0</v>
      </c>
    </row>
    <row r="1358" spans="1:1" x14ac:dyDescent="0.25">
      <c r="A1358">
        <v>0</v>
      </c>
    </row>
    <row r="1359" spans="1:1" x14ac:dyDescent="0.25">
      <c r="A1359">
        <v>0</v>
      </c>
    </row>
    <row r="1360" spans="1:1" x14ac:dyDescent="0.25">
      <c r="A1360">
        <v>0</v>
      </c>
    </row>
    <row r="1361" spans="1:1" x14ac:dyDescent="0.25">
      <c r="A1361">
        <v>0</v>
      </c>
    </row>
    <row r="1362" spans="1:1" x14ac:dyDescent="0.25">
      <c r="A1362">
        <v>0</v>
      </c>
    </row>
    <row r="1363" spans="1:1" x14ac:dyDescent="0.25">
      <c r="A1363">
        <v>0</v>
      </c>
    </row>
    <row r="1364" spans="1:1" x14ac:dyDescent="0.25">
      <c r="A1364">
        <v>0</v>
      </c>
    </row>
    <row r="1365" spans="1:1" x14ac:dyDescent="0.25">
      <c r="A1365">
        <v>0</v>
      </c>
    </row>
    <row r="1366" spans="1:1" x14ac:dyDescent="0.25">
      <c r="A1366">
        <v>0</v>
      </c>
    </row>
    <row r="1367" spans="1:1" x14ac:dyDescent="0.25">
      <c r="A1367">
        <v>0</v>
      </c>
    </row>
    <row r="1368" spans="1:1" x14ac:dyDescent="0.25">
      <c r="A1368">
        <v>0</v>
      </c>
    </row>
    <row r="1369" spans="1:1" x14ac:dyDescent="0.25">
      <c r="A1369">
        <v>0</v>
      </c>
    </row>
    <row r="1370" spans="1:1" x14ac:dyDescent="0.25">
      <c r="A1370">
        <v>0</v>
      </c>
    </row>
    <row r="1371" spans="1:1" x14ac:dyDescent="0.25">
      <c r="A1371">
        <v>0</v>
      </c>
    </row>
    <row r="1372" spans="1:1" x14ac:dyDescent="0.25">
      <c r="A1372">
        <v>0</v>
      </c>
    </row>
    <row r="1373" spans="1:1" x14ac:dyDescent="0.25">
      <c r="A1373">
        <v>0</v>
      </c>
    </row>
    <row r="1374" spans="1:1" x14ac:dyDescent="0.25">
      <c r="A1374">
        <v>0</v>
      </c>
    </row>
    <row r="1375" spans="1:1" x14ac:dyDescent="0.25">
      <c r="A1375">
        <v>0</v>
      </c>
    </row>
    <row r="1376" spans="1:1" x14ac:dyDescent="0.25">
      <c r="A1376">
        <v>0</v>
      </c>
    </row>
    <row r="1377" spans="1:1" x14ac:dyDescent="0.25">
      <c r="A1377">
        <v>0</v>
      </c>
    </row>
    <row r="1378" spans="1:1" x14ac:dyDescent="0.25">
      <c r="A1378">
        <v>0</v>
      </c>
    </row>
    <row r="1379" spans="1:1" x14ac:dyDescent="0.25">
      <c r="A1379">
        <v>0</v>
      </c>
    </row>
    <row r="1380" spans="1:1" x14ac:dyDescent="0.25">
      <c r="A1380">
        <v>0</v>
      </c>
    </row>
    <row r="1381" spans="1:1" x14ac:dyDescent="0.25">
      <c r="A1381">
        <v>0</v>
      </c>
    </row>
    <row r="1382" spans="1:1" x14ac:dyDescent="0.25">
      <c r="A1382">
        <v>0</v>
      </c>
    </row>
    <row r="1383" spans="1:1" x14ac:dyDescent="0.25">
      <c r="A1383">
        <v>0</v>
      </c>
    </row>
    <row r="1384" spans="1:1" x14ac:dyDescent="0.25">
      <c r="A1384">
        <v>0</v>
      </c>
    </row>
    <row r="1385" spans="1:1" x14ac:dyDescent="0.25">
      <c r="A1385">
        <v>0</v>
      </c>
    </row>
    <row r="1386" spans="1:1" x14ac:dyDescent="0.25">
      <c r="A1386">
        <v>0</v>
      </c>
    </row>
    <row r="1387" spans="1:1" x14ac:dyDescent="0.25">
      <c r="A1387">
        <v>0</v>
      </c>
    </row>
    <row r="1388" spans="1:1" x14ac:dyDescent="0.25">
      <c r="A1388">
        <v>0</v>
      </c>
    </row>
    <row r="1389" spans="1:1" x14ac:dyDescent="0.25">
      <c r="A1389">
        <v>0</v>
      </c>
    </row>
    <row r="1390" spans="1:1" x14ac:dyDescent="0.25">
      <c r="A1390">
        <v>0</v>
      </c>
    </row>
    <row r="1391" spans="1:1" x14ac:dyDescent="0.25">
      <c r="A1391">
        <v>0</v>
      </c>
    </row>
    <row r="1392" spans="1:1" x14ac:dyDescent="0.25">
      <c r="A1392">
        <v>0</v>
      </c>
    </row>
    <row r="1393" spans="1:1" x14ac:dyDescent="0.25">
      <c r="A1393">
        <v>0</v>
      </c>
    </row>
    <row r="1394" spans="1:1" x14ac:dyDescent="0.25">
      <c r="A1394">
        <v>0</v>
      </c>
    </row>
    <row r="1395" spans="1:1" x14ac:dyDescent="0.25">
      <c r="A1395">
        <v>0</v>
      </c>
    </row>
    <row r="1396" spans="1:1" x14ac:dyDescent="0.25">
      <c r="A1396">
        <v>0</v>
      </c>
    </row>
    <row r="1397" spans="1:1" x14ac:dyDescent="0.25">
      <c r="A1397">
        <v>0</v>
      </c>
    </row>
    <row r="1398" spans="1:1" x14ac:dyDescent="0.25">
      <c r="A1398">
        <v>0</v>
      </c>
    </row>
    <row r="1399" spans="1:1" x14ac:dyDescent="0.25">
      <c r="A1399">
        <v>0</v>
      </c>
    </row>
    <row r="1400" spans="1:1" x14ac:dyDescent="0.25">
      <c r="A1400">
        <v>0</v>
      </c>
    </row>
    <row r="1401" spans="1:1" x14ac:dyDescent="0.25">
      <c r="A1401">
        <v>0</v>
      </c>
    </row>
    <row r="1402" spans="1:1" x14ac:dyDescent="0.25">
      <c r="A1402">
        <v>0</v>
      </c>
    </row>
    <row r="1403" spans="1:1" x14ac:dyDescent="0.25">
      <c r="A1403">
        <v>0</v>
      </c>
    </row>
    <row r="1404" spans="1:1" x14ac:dyDescent="0.25">
      <c r="A1404">
        <v>0</v>
      </c>
    </row>
    <row r="1405" spans="1:1" x14ac:dyDescent="0.25">
      <c r="A1405">
        <v>0</v>
      </c>
    </row>
    <row r="1406" spans="1:1" x14ac:dyDescent="0.25">
      <c r="A1406">
        <v>0</v>
      </c>
    </row>
    <row r="1407" spans="1:1" x14ac:dyDescent="0.25">
      <c r="A1407">
        <v>0</v>
      </c>
    </row>
    <row r="1408" spans="1:1" x14ac:dyDescent="0.25">
      <c r="A1408">
        <v>0</v>
      </c>
    </row>
    <row r="1409" spans="1:1" x14ac:dyDescent="0.25">
      <c r="A1409">
        <v>0</v>
      </c>
    </row>
    <row r="1410" spans="1:1" x14ac:dyDescent="0.25">
      <c r="A1410">
        <v>0</v>
      </c>
    </row>
    <row r="1411" spans="1:1" x14ac:dyDescent="0.25">
      <c r="A1411">
        <v>0</v>
      </c>
    </row>
    <row r="1412" spans="1:1" x14ac:dyDescent="0.25">
      <c r="A1412">
        <v>0</v>
      </c>
    </row>
    <row r="1413" spans="1:1" x14ac:dyDescent="0.25">
      <c r="A1413">
        <v>0</v>
      </c>
    </row>
    <row r="1414" spans="1:1" x14ac:dyDescent="0.25">
      <c r="A1414">
        <v>0</v>
      </c>
    </row>
    <row r="1415" spans="1:1" x14ac:dyDescent="0.25">
      <c r="A1415">
        <v>0</v>
      </c>
    </row>
    <row r="1416" spans="1:1" x14ac:dyDescent="0.25">
      <c r="A1416">
        <v>0</v>
      </c>
    </row>
    <row r="1417" spans="1:1" x14ac:dyDescent="0.25">
      <c r="A1417">
        <v>0</v>
      </c>
    </row>
    <row r="1418" spans="1:1" x14ac:dyDescent="0.25">
      <c r="A1418">
        <v>0</v>
      </c>
    </row>
    <row r="1419" spans="1:1" x14ac:dyDescent="0.25">
      <c r="A1419">
        <v>0</v>
      </c>
    </row>
    <row r="1420" spans="1:1" x14ac:dyDescent="0.25">
      <c r="A1420">
        <v>0</v>
      </c>
    </row>
    <row r="1421" spans="1:1" x14ac:dyDescent="0.25">
      <c r="A1421">
        <v>0</v>
      </c>
    </row>
    <row r="1422" spans="1:1" x14ac:dyDescent="0.25">
      <c r="A1422">
        <v>0</v>
      </c>
    </row>
    <row r="1423" spans="1:1" x14ac:dyDescent="0.25">
      <c r="A1423">
        <v>0</v>
      </c>
    </row>
    <row r="1424" spans="1:1" x14ac:dyDescent="0.25">
      <c r="A1424">
        <v>0</v>
      </c>
    </row>
    <row r="1425" spans="1:1" x14ac:dyDescent="0.25">
      <c r="A1425">
        <v>0</v>
      </c>
    </row>
    <row r="1426" spans="1:1" x14ac:dyDescent="0.25">
      <c r="A1426">
        <v>0</v>
      </c>
    </row>
    <row r="1427" spans="1:1" x14ac:dyDescent="0.25">
      <c r="A1427">
        <v>0</v>
      </c>
    </row>
    <row r="1428" spans="1:1" x14ac:dyDescent="0.25">
      <c r="A1428">
        <v>0</v>
      </c>
    </row>
    <row r="1429" spans="1:1" x14ac:dyDescent="0.25">
      <c r="A1429">
        <v>0</v>
      </c>
    </row>
    <row r="1430" spans="1:1" x14ac:dyDescent="0.25">
      <c r="A1430">
        <v>0</v>
      </c>
    </row>
    <row r="1431" spans="1:1" x14ac:dyDescent="0.25">
      <c r="A1431">
        <v>0</v>
      </c>
    </row>
    <row r="1432" spans="1:1" x14ac:dyDescent="0.25">
      <c r="A1432">
        <v>0</v>
      </c>
    </row>
    <row r="1433" spans="1:1" x14ac:dyDescent="0.25">
      <c r="A1433">
        <v>0</v>
      </c>
    </row>
    <row r="1434" spans="1:1" x14ac:dyDescent="0.25">
      <c r="A1434">
        <v>0</v>
      </c>
    </row>
    <row r="1435" spans="1:1" x14ac:dyDescent="0.25">
      <c r="A1435">
        <v>0</v>
      </c>
    </row>
    <row r="1436" spans="1:1" x14ac:dyDescent="0.25">
      <c r="A1436">
        <v>0</v>
      </c>
    </row>
    <row r="1437" spans="1:1" x14ac:dyDescent="0.25">
      <c r="A1437">
        <v>0</v>
      </c>
    </row>
    <row r="1438" spans="1:1" x14ac:dyDescent="0.25">
      <c r="A1438">
        <v>0</v>
      </c>
    </row>
    <row r="1439" spans="1:1" x14ac:dyDescent="0.25">
      <c r="A1439">
        <v>0</v>
      </c>
    </row>
    <row r="1440" spans="1:1" x14ac:dyDescent="0.25">
      <c r="A1440">
        <v>0</v>
      </c>
    </row>
    <row r="1441" spans="1:1" x14ac:dyDescent="0.25">
      <c r="A1441">
        <v>0</v>
      </c>
    </row>
    <row r="1442" spans="1:1" x14ac:dyDescent="0.25">
      <c r="A1442">
        <v>0</v>
      </c>
    </row>
    <row r="1443" spans="1:1" x14ac:dyDescent="0.25">
      <c r="A1443">
        <v>0</v>
      </c>
    </row>
    <row r="1444" spans="1:1" x14ac:dyDescent="0.25">
      <c r="A1444">
        <v>0</v>
      </c>
    </row>
    <row r="1445" spans="1:1" x14ac:dyDescent="0.25">
      <c r="A1445">
        <v>0</v>
      </c>
    </row>
    <row r="1446" spans="1:1" x14ac:dyDescent="0.25">
      <c r="A1446">
        <v>0</v>
      </c>
    </row>
    <row r="1447" spans="1:1" x14ac:dyDescent="0.25">
      <c r="A1447">
        <v>0</v>
      </c>
    </row>
    <row r="1448" spans="1:1" x14ac:dyDescent="0.25">
      <c r="A1448">
        <v>0</v>
      </c>
    </row>
    <row r="1449" spans="1:1" x14ac:dyDescent="0.25">
      <c r="A1449">
        <v>0</v>
      </c>
    </row>
    <row r="1450" spans="1:1" x14ac:dyDescent="0.25">
      <c r="A1450">
        <v>0</v>
      </c>
    </row>
    <row r="1451" spans="1:1" x14ac:dyDescent="0.25">
      <c r="A1451">
        <v>0</v>
      </c>
    </row>
    <row r="1452" spans="1:1" x14ac:dyDescent="0.25">
      <c r="A1452">
        <v>0</v>
      </c>
    </row>
    <row r="1453" spans="1:1" x14ac:dyDescent="0.25">
      <c r="A1453">
        <v>0</v>
      </c>
    </row>
    <row r="1454" spans="1:1" x14ac:dyDescent="0.25">
      <c r="A1454">
        <v>0</v>
      </c>
    </row>
    <row r="1455" spans="1:1" x14ac:dyDescent="0.25">
      <c r="A1455">
        <v>0</v>
      </c>
    </row>
    <row r="1456" spans="1:1" x14ac:dyDescent="0.25">
      <c r="A1456">
        <v>0</v>
      </c>
    </row>
    <row r="1457" spans="1:1" x14ac:dyDescent="0.25">
      <c r="A1457">
        <v>0</v>
      </c>
    </row>
    <row r="1458" spans="1:1" x14ac:dyDescent="0.25">
      <c r="A1458">
        <v>0</v>
      </c>
    </row>
    <row r="1459" spans="1:1" x14ac:dyDescent="0.25">
      <c r="A1459">
        <v>0</v>
      </c>
    </row>
    <row r="1460" spans="1:1" x14ac:dyDescent="0.25">
      <c r="A1460">
        <v>0</v>
      </c>
    </row>
    <row r="1461" spans="1:1" x14ac:dyDescent="0.25">
      <c r="A1461">
        <v>0</v>
      </c>
    </row>
    <row r="1462" spans="1:1" x14ac:dyDescent="0.25">
      <c r="A1462">
        <v>0</v>
      </c>
    </row>
    <row r="1463" spans="1:1" x14ac:dyDescent="0.25">
      <c r="A1463">
        <v>0</v>
      </c>
    </row>
    <row r="1464" spans="1:1" x14ac:dyDescent="0.25">
      <c r="A1464">
        <v>0</v>
      </c>
    </row>
    <row r="1465" spans="1:1" x14ac:dyDescent="0.25">
      <c r="A1465">
        <v>0</v>
      </c>
    </row>
    <row r="1466" spans="1:1" x14ac:dyDescent="0.25">
      <c r="A1466">
        <v>0</v>
      </c>
    </row>
    <row r="1467" spans="1:1" x14ac:dyDescent="0.25">
      <c r="A1467">
        <v>0</v>
      </c>
    </row>
    <row r="1468" spans="1:1" x14ac:dyDescent="0.25">
      <c r="A1468">
        <v>0</v>
      </c>
    </row>
    <row r="1469" spans="1:1" x14ac:dyDescent="0.25">
      <c r="A1469">
        <v>0</v>
      </c>
    </row>
    <row r="1470" spans="1:1" x14ac:dyDescent="0.25">
      <c r="A1470">
        <v>0</v>
      </c>
    </row>
    <row r="1471" spans="1:1" x14ac:dyDescent="0.25">
      <c r="A1471">
        <v>0</v>
      </c>
    </row>
    <row r="1472" spans="1:1" x14ac:dyDescent="0.25">
      <c r="A1472">
        <v>0</v>
      </c>
    </row>
    <row r="1473" spans="1:1" x14ac:dyDescent="0.25">
      <c r="A1473">
        <v>0</v>
      </c>
    </row>
    <row r="1474" spans="1:1" x14ac:dyDescent="0.25">
      <c r="A1474">
        <v>0</v>
      </c>
    </row>
    <row r="1475" spans="1:1" x14ac:dyDescent="0.25">
      <c r="A1475">
        <v>0</v>
      </c>
    </row>
    <row r="1476" spans="1:1" x14ac:dyDescent="0.25">
      <c r="A1476">
        <v>0</v>
      </c>
    </row>
    <row r="1477" spans="1:1" x14ac:dyDescent="0.25">
      <c r="A1477">
        <v>0</v>
      </c>
    </row>
    <row r="1478" spans="1:1" x14ac:dyDescent="0.25">
      <c r="A1478">
        <v>0</v>
      </c>
    </row>
    <row r="1479" spans="1:1" x14ac:dyDescent="0.25">
      <c r="A1479">
        <v>0</v>
      </c>
    </row>
    <row r="1480" spans="1:1" x14ac:dyDescent="0.25">
      <c r="A1480">
        <v>0</v>
      </c>
    </row>
    <row r="1481" spans="1:1" x14ac:dyDescent="0.25">
      <c r="A1481">
        <v>0</v>
      </c>
    </row>
    <row r="1482" spans="1:1" x14ac:dyDescent="0.25">
      <c r="A1482">
        <v>0</v>
      </c>
    </row>
    <row r="1483" spans="1:1" x14ac:dyDescent="0.25">
      <c r="A1483">
        <v>0</v>
      </c>
    </row>
    <row r="1484" spans="1:1" x14ac:dyDescent="0.25">
      <c r="A1484">
        <v>0</v>
      </c>
    </row>
    <row r="1485" spans="1:1" x14ac:dyDescent="0.25">
      <c r="A1485">
        <v>0</v>
      </c>
    </row>
    <row r="1486" spans="1:1" x14ac:dyDescent="0.25">
      <c r="A1486">
        <v>0</v>
      </c>
    </row>
    <row r="1487" spans="1:1" x14ac:dyDescent="0.25">
      <c r="A1487">
        <v>0</v>
      </c>
    </row>
    <row r="1488" spans="1:1" x14ac:dyDescent="0.25">
      <c r="A1488">
        <v>0</v>
      </c>
    </row>
    <row r="1489" spans="1:1" x14ac:dyDescent="0.25">
      <c r="A1489">
        <v>0</v>
      </c>
    </row>
    <row r="1490" spans="1:1" x14ac:dyDescent="0.25">
      <c r="A1490">
        <v>0</v>
      </c>
    </row>
    <row r="1491" spans="1:1" x14ac:dyDescent="0.25">
      <c r="A1491">
        <v>0</v>
      </c>
    </row>
    <row r="1492" spans="1:1" x14ac:dyDescent="0.25">
      <c r="A1492">
        <v>0</v>
      </c>
    </row>
    <row r="1493" spans="1:1" x14ac:dyDescent="0.25">
      <c r="A1493">
        <v>0</v>
      </c>
    </row>
    <row r="1494" spans="1:1" x14ac:dyDescent="0.25">
      <c r="A1494">
        <v>0</v>
      </c>
    </row>
    <row r="1495" spans="1:1" x14ac:dyDescent="0.25">
      <c r="A1495">
        <v>0</v>
      </c>
    </row>
    <row r="1496" spans="1:1" x14ac:dyDescent="0.25">
      <c r="A1496">
        <v>0</v>
      </c>
    </row>
    <row r="1497" spans="1:1" x14ac:dyDescent="0.25">
      <c r="A1497">
        <v>0</v>
      </c>
    </row>
    <row r="1498" spans="1:1" x14ac:dyDescent="0.25">
      <c r="A1498">
        <v>0</v>
      </c>
    </row>
    <row r="1499" spans="1:1" x14ac:dyDescent="0.25">
      <c r="A1499">
        <v>0</v>
      </c>
    </row>
    <row r="1500" spans="1:1" x14ac:dyDescent="0.25">
      <c r="A1500">
        <v>0</v>
      </c>
    </row>
    <row r="1501" spans="1:1" x14ac:dyDescent="0.25">
      <c r="A1501">
        <v>0</v>
      </c>
    </row>
    <row r="1502" spans="1:1" x14ac:dyDescent="0.25">
      <c r="A1502">
        <v>0</v>
      </c>
    </row>
    <row r="1503" spans="1:1" x14ac:dyDescent="0.25">
      <c r="A1503">
        <v>0</v>
      </c>
    </row>
    <row r="1504" spans="1:1" x14ac:dyDescent="0.25">
      <c r="A1504">
        <v>0</v>
      </c>
    </row>
    <row r="1505" spans="1:1" x14ac:dyDescent="0.25">
      <c r="A1505">
        <v>0</v>
      </c>
    </row>
    <row r="1506" spans="1:1" x14ac:dyDescent="0.25">
      <c r="A1506">
        <v>0</v>
      </c>
    </row>
    <row r="1507" spans="1:1" x14ac:dyDescent="0.25">
      <c r="A1507">
        <v>0</v>
      </c>
    </row>
    <row r="1508" spans="1:1" x14ac:dyDescent="0.25">
      <c r="A1508">
        <v>0</v>
      </c>
    </row>
    <row r="1509" spans="1:1" x14ac:dyDescent="0.25">
      <c r="A1509">
        <v>0</v>
      </c>
    </row>
    <row r="1510" spans="1:1" x14ac:dyDescent="0.25">
      <c r="A1510">
        <v>0</v>
      </c>
    </row>
    <row r="1511" spans="1:1" x14ac:dyDescent="0.25">
      <c r="A1511">
        <v>0</v>
      </c>
    </row>
    <row r="1512" spans="1:1" x14ac:dyDescent="0.25">
      <c r="A1512">
        <v>0</v>
      </c>
    </row>
    <row r="1513" spans="1:1" x14ac:dyDescent="0.25">
      <c r="A1513">
        <v>0</v>
      </c>
    </row>
    <row r="1514" spans="1:1" x14ac:dyDescent="0.25">
      <c r="A1514">
        <v>0</v>
      </c>
    </row>
    <row r="1515" spans="1:1" x14ac:dyDescent="0.25">
      <c r="A1515">
        <v>0</v>
      </c>
    </row>
    <row r="1516" spans="1:1" x14ac:dyDescent="0.25">
      <c r="A1516">
        <v>0</v>
      </c>
    </row>
    <row r="1517" spans="1:1" x14ac:dyDescent="0.25">
      <c r="A1517">
        <v>0</v>
      </c>
    </row>
    <row r="1518" spans="1:1" x14ac:dyDescent="0.25">
      <c r="A1518">
        <v>0</v>
      </c>
    </row>
    <row r="1519" spans="1:1" x14ac:dyDescent="0.25">
      <c r="A1519">
        <v>0</v>
      </c>
    </row>
    <row r="1520" spans="1:1" x14ac:dyDescent="0.25">
      <c r="A1520">
        <v>0</v>
      </c>
    </row>
    <row r="1521" spans="1:1" x14ac:dyDescent="0.25">
      <c r="A1521">
        <v>0</v>
      </c>
    </row>
    <row r="1522" spans="1:1" x14ac:dyDescent="0.25">
      <c r="A1522">
        <v>0</v>
      </c>
    </row>
    <row r="1523" spans="1:1" x14ac:dyDescent="0.25">
      <c r="A1523">
        <v>0</v>
      </c>
    </row>
    <row r="1524" spans="1:1" x14ac:dyDescent="0.25">
      <c r="A1524">
        <v>0</v>
      </c>
    </row>
    <row r="1525" spans="1:1" x14ac:dyDescent="0.25">
      <c r="A1525">
        <v>0</v>
      </c>
    </row>
    <row r="1526" spans="1:1" x14ac:dyDescent="0.25">
      <c r="A1526">
        <v>0</v>
      </c>
    </row>
    <row r="1527" spans="1:1" x14ac:dyDescent="0.25">
      <c r="A1527">
        <v>0</v>
      </c>
    </row>
    <row r="1528" spans="1:1" x14ac:dyDescent="0.25">
      <c r="A1528">
        <v>0</v>
      </c>
    </row>
    <row r="1529" spans="1:1" x14ac:dyDescent="0.25">
      <c r="A1529">
        <v>0</v>
      </c>
    </row>
    <row r="1530" spans="1:1" x14ac:dyDescent="0.25">
      <c r="A1530">
        <v>0</v>
      </c>
    </row>
    <row r="1531" spans="1:1" x14ac:dyDescent="0.25">
      <c r="A1531">
        <v>0</v>
      </c>
    </row>
    <row r="1532" spans="1:1" x14ac:dyDescent="0.25">
      <c r="A1532">
        <v>0</v>
      </c>
    </row>
    <row r="1533" spans="1:1" x14ac:dyDescent="0.25">
      <c r="A1533">
        <v>0</v>
      </c>
    </row>
    <row r="1534" spans="1:1" x14ac:dyDescent="0.25">
      <c r="A1534">
        <v>0</v>
      </c>
    </row>
    <row r="1535" spans="1:1" x14ac:dyDescent="0.25">
      <c r="A1535">
        <v>0</v>
      </c>
    </row>
    <row r="1536" spans="1:1" x14ac:dyDescent="0.25">
      <c r="A1536">
        <v>0</v>
      </c>
    </row>
    <row r="1537" spans="1:1" x14ac:dyDescent="0.25">
      <c r="A1537">
        <v>0</v>
      </c>
    </row>
    <row r="1538" spans="1:1" x14ac:dyDescent="0.25">
      <c r="A1538">
        <v>0</v>
      </c>
    </row>
    <row r="1539" spans="1:1" x14ac:dyDescent="0.25">
      <c r="A1539">
        <v>0</v>
      </c>
    </row>
    <row r="1540" spans="1:1" x14ac:dyDescent="0.25">
      <c r="A1540">
        <v>0</v>
      </c>
    </row>
    <row r="1541" spans="1:1" x14ac:dyDescent="0.25">
      <c r="A1541">
        <v>0</v>
      </c>
    </row>
    <row r="1542" spans="1:1" x14ac:dyDescent="0.25">
      <c r="A1542">
        <v>0</v>
      </c>
    </row>
    <row r="1543" spans="1:1" x14ac:dyDescent="0.25">
      <c r="A1543">
        <v>0</v>
      </c>
    </row>
    <row r="1544" spans="1:1" x14ac:dyDescent="0.25">
      <c r="A1544">
        <v>0</v>
      </c>
    </row>
    <row r="1545" spans="1:1" x14ac:dyDescent="0.25">
      <c r="A1545">
        <v>0</v>
      </c>
    </row>
    <row r="1546" spans="1:1" x14ac:dyDescent="0.25">
      <c r="A1546">
        <v>0</v>
      </c>
    </row>
    <row r="1547" spans="1:1" x14ac:dyDescent="0.25">
      <c r="A1547">
        <v>0</v>
      </c>
    </row>
    <row r="1548" spans="1:1" x14ac:dyDescent="0.25">
      <c r="A1548">
        <v>0</v>
      </c>
    </row>
    <row r="1549" spans="1:1" x14ac:dyDescent="0.25">
      <c r="A1549">
        <v>0</v>
      </c>
    </row>
    <row r="1550" spans="1:1" x14ac:dyDescent="0.25">
      <c r="A1550">
        <v>0</v>
      </c>
    </row>
    <row r="1551" spans="1:1" x14ac:dyDescent="0.25">
      <c r="A1551">
        <v>0</v>
      </c>
    </row>
    <row r="1552" spans="1:1" x14ac:dyDescent="0.25">
      <c r="A1552">
        <v>0</v>
      </c>
    </row>
    <row r="1553" spans="1:1" x14ac:dyDescent="0.25">
      <c r="A1553">
        <v>0</v>
      </c>
    </row>
    <row r="1554" spans="1:1" x14ac:dyDescent="0.25">
      <c r="A1554">
        <v>0</v>
      </c>
    </row>
    <row r="1555" spans="1:1" x14ac:dyDescent="0.25">
      <c r="A1555">
        <v>0</v>
      </c>
    </row>
    <row r="1556" spans="1:1" x14ac:dyDescent="0.25">
      <c r="A1556">
        <v>0</v>
      </c>
    </row>
    <row r="1557" spans="1:1" x14ac:dyDescent="0.25">
      <c r="A1557">
        <v>0</v>
      </c>
    </row>
    <row r="1558" spans="1:1" x14ac:dyDescent="0.25">
      <c r="A1558">
        <v>0</v>
      </c>
    </row>
    <row r="1559" spans="1:1" x14ac:dyDescent="0.25">
      <c r="A1559">
        <v>0</v>
      </c>
    </row>
    <row r="1560" spans="1:1" x14ac:dyDescent="0.25">
      <c r="A1560">
        <v>0</v>
      </c>
    </row>
    <row r="1561" spans="1:1" x14ac:dyDescent="0.25">
      <c r="A1561">
        <v>0</v>
      </c>
    </row>
    <row r="1562" spans="1:1" x14ac:dyDescent="0.25">
      <c r="A1562">
        <v>0</v>
      </c>
    </row>
    <row r="1563" spans="1:1" x14ac:dyDescent="0.25">
      <c r="A1563">
        <v>0</v>
      </c>
    </row>
    <row r="1564" spans="1:1" x14ac:dyDescent="0.25">
      <c r="A1564">
        <v>0</v>
      </c>
    </row>
    <row r="1565" spans="1:1" x14ac:dyDescent="0.25">
      <c r="A1565">
        <v>0</v>
      </c>
    </row>
    <row r="1566" spans="1:1" x14ac:dyDescent="0.25">
      <c r="A1566">
        <v>0</v>
      </c>
    </row>
    <row r="1567" spans="1:1" x14ac:dyDescent="0.25">
      <c r="A1567">
        <v>0</v>
      </c>
    </row>
    <row r="1568" spans="1:1" x14ac:dyDescent="0.25">
      <c r="A1568">
        <v>0</v>
      </c>
    </row>
    <row r="1569" spans="1:1" x14ac:dyDescent="0.25">
      <c r="A1569">
        <v>0</v>
      </c>
    </row>
    <row r="1570" spans="1:1" x14ac:dyDescent="0.25">
      <c r="A1570">
        <v>0</v>
      </c>
    </row>
    <row r="1571" spans="1:1" x14ac:dyDescent="0.25">
      <c r="A1571">
        <v>0</v>
      </c>
    </row>
    <row r="1572" spans="1:1" x14ac:dyDescent="0.25">
      <c r="A1572">
        <v>0</v>
      </c>
    </row>
    <row r="1573" spans="1:1" x14ac:dyDescent="0.25">
      <c r="A1573">
        <v>0</v>
      </c>
    </row>
    <row r="1574" spans="1:1" x14ac:dyDescent="0.25">
      <c r="A1574">
        <v>0</v>
      </c>
    </row>
    <row r="1575" spans="1:1" x14ac:dyDescent="0.25">
      <c r="A1575">
        <v>0</v>
      </c>
    </row>
    <row r="1576" spans="1:1" x14ac:dyDescent="0.25">
      <c r="A1576">
        <v>0</v>
      </c>
    </row>
    <row r="1577" spans="1:1" x14ac:dyDescent="0.25">
      <c r="A1577">
        <v>0</v>
      </c>
    </row>
    <row r="1578" spans="1:1" x14ac:dyDescent="0.25">
      <c r="A1578">
        <v>0</v>
      </c>
    </row>
    <row r="1579" spans="1:1" x14ac:dyDescent="0.25">
      <c r="A1579">
        <v>0</v>
      </c>
    </row>
    <row r="1580" spans="1:1" x14ac:dyDescent="0.25">
      <c r="A1580">
        <v>0</v>
      </c>
    </row>
    <row r="1581" spans="1:1" x14ac:dyDescent="0.25">
      <c r="A1581">
        <v>0</v>
      </c>
    </row>
    <row r="1582" spans="1:1" x14ac:dyDescent="0.25">
      <c r="A1582">
        <v>0</v>
      </c>
    </row>
    <row r="1583" spans="1:1" x14ac:dyDescent="0.25">
      <c r="A1583">
        <v>0</v>
      </c>
    </row>
    <row r="1584" spans="1:1" x14ac:dyDescent="0.25">
      <c r="A1584">
        <v>0</v>
      </c>
    </row>
    <row r="1585" spans="1:1" x14ac:dyDescent="0.25">
      <c r="A1585">
        <v>0</v>
      </c>
    </row>
    <row r="1586" spans="1:1" x14ac:dyDescent="0.25">
      <c r="A1586">
        <v>0</v>
      </c>
    </row>
    <row r="1587" spans="1:1" x14ac:dyDescent="0.25">
      <c r="A1587">
        <v>0</v>
      </c>
    </row>
    <row r="1588" spans="1:1" x14ac:dyDescent="0.25">
      <c r="A1588">
        <v>0</v>
      </c>
    </row>
    <row r="1589" spans="1:1" x14ac:dyDescent="0.25">
      <c r="A1589">
        <v>0</v>
      </c>
    </row>
    <row r="1590" spans="1:1" x14ac:dyDescent="0.25">
      <c r="A1590">
        <v>0</v>
      </c>
    </row>
    <row r="1591" spans="1:1" x14ac:dyDescent="0.25">
      <c r="A1591">
        <v>0</v>
      </c>
    </row>
    <row r="1592" spans="1:1" x14ac:dyDescent="0.25">
      <c r="A1592">
        <v>0</v>
      </c>
    </row>
    <row r="1593" spans="1:1" x14ac:dyDescent="0.25">
      <c r="A1593">
        <v>0</v>
      </c>
    </row>
    <row r="1594" spans="1:1" x14ac:dyDescent="0.25">
      <c r="A1594">
        <v>0</v>
      </c>
    </row>
    <row r="1595" spans="1:1" x14ac:dyDescent="0.25">
      <c r="A1595">
        <v>0</v>
      </c>
    </row>
    <row r="1596" spans="1:1" x14ac:dyDescent="0.25">
      <c r="A1596">
        <v>0</v>
      </c>
    </row>
    <row r="1597" spans="1:1" x14ac:dyDescent="0.25">
      <c r="A1597">
        <v>0</v>
      </c>
    </row>
    <row r="1598" spans="1:1" x14ac:dyDescent="0.25">
      <c r="A1598">
        <v>0</v>
      </c>
    </row>
    <row r="1599" spans="1:1" x14ac:dyDescent="0.25">
      <c r="A1599">
        <v>0</v>
      </c>
    </row>
    <row r="1600" spans="1:1" x14ac:dyDescent="0.25">
      <c r="A1600">
        <v>0</v>
      </c>
    </row>
    <row r="1601" spans="1:1" x14ac:dyDescent="0.25">
      <c r="A1601">
        <v>0</v>
      </c>
    </row>
    <row r="1602" spans="1:1" x14ac:dyDescent="0.25">
      <c r="A1602">
        <v>0</v>
      </c>
    </row>
    <row r="1603" spans="1:1" x14ac:dyDescent="0.25">
      <c r="A1603">
        <v>0</v>
      </c>
    </row>
    <row r="1604" spans="1:1" x14ac:dyDescent="0.25">
      <c r="A1604">
        <v>0</v>
      </c>
    </row>
    <row r="1605" spans="1:1" x14ac:dyDescent="0.25">
      <c r="A1605">
        <v>0</v>
      </c>
    </row>
    <row r="1606" spans="1:1" x14ac:dyDescent="0.25">
      <c r="A1606">
        <v>0</v>
      </c>
    </row>
    <row r="1607" spans="1:1" x14ac:dyDescent="0.25">
      <c r="A1607">
        <v>0</v>
      </c>
    </row>
    <row r="1608" spans="1:1" x14ac:dyDescent="0.25">
      <c r="A1608">
        <v>0</v>
      </c>
    </row>
    <row r="1609" spans="1:1" x14ac:dyDescent="0.25">
      <c r="A1609">
        <v>0</v>
      </c>
    </row>
    <row r="1610" spans="1:1" x14ac:dyDescent="0.25">
      <c r="A1610">
        <v>0</v>
      </c>
    </row>
    <row r="1611" spans="1:1" x14ac:dyDescent="0.25">
      <c r="A1611">
        <v>0</v>
      </c>
    </row>
    <row r="1612" spans="1:1" x14ac:dyDescent="0.25">
      <c r="A1612">
        <v>0</v>
      </c>
    </row>
    <row r="1613" spans="1:1" x14ac:dyDescent="0.25">
      <c r="A1613">
        <v>0</v>
      </c>
    </row>
    <row r="1614" spans="1:1" x14ac:dyDescent="0.25">
      <c r="A1614">
        <v>0</v>
      </c>
    </row>
    <row r="1615" spans="1:1" x14ac:dyDescent="0.25">
      <c r="A1615">
        <v>0</v>
      </c>
    </row>
    <row r="1616" spans="1:1" x14ac:dyDescent="0.25">
      <c r="A1616">
        <v>0</v>
      </c>
    </row>
    <row r="1617" spans="1:1" x14ac:dyDescent="0.25">
      <c r="A1617">
        <v>0</v>
      </c>
    </row>
    <row r="1618" spans="1:1" x14ac:dyDescent="0.25">
      <c r="A1618">
        <v>0</v>
      </c>
    </row>
    <row r="1619" spans="1:1" x14ac:dyDescent="0.25">
      <c r="A1619">
        <v>0</v>
      </c>
    </row>
    <row r="1620" spans="1:1" x14ac:dyDescent="0.25">
      <c r="A1620">
        <v>0</v>
      </c>
    </row>
    <row r="1621" spans="1:1" x14ac:dyDescent="0.25">
      <c r="A1621">
        <v>0</v>
      </c>
    </row>
    <row r="1622" spans="1:1" x14ac:dyDescent="0.25">
      <c r="A1622">
        <v>0</v>
      </c>
    </row>
    <row r="1623" spans="1:1" x14ac:dyDescent="0.25">
      <c r="A1623">
        <v>0</v>
      </c>
    </row>
    <row r="1624" spans="1:1" x14ac:dyDescent="0.25">
      <c r="A1624">
        <v>0</v>
      </c>
    </row>
    <row r="1625" spans="1:1" x14ac:dyDescent="0.25">
      <c r="A1625">
        <v>0</v>
      </c>
    </row>
    <row r="1626" spans="1:1" x14ac:dyDescent="0.25">
      <c r="A1626">
        <v>0</v>
      </c>
    </row>
    <row r="1627" spans="1:1" x14ac:dyDescent="0.25">
      <c r="A1627">
        <v>0</v>
      </c>
    </row>
    <row r="1628" spans="1:1" x14ac:dyDescent="0.25">
      <c r="A1628">
        <v>0</v>
      </c>
    </row>
    <row r="1629" spans="1:1" x14ac:dyDescent="0.25">
      <c r="A1629">
        <v>0</v>
      </c>
    </row>
    <row r="1630" spans="1:1" x14ac:dyDescent="0.25">
      <c r="A1630">
        <v>0</v>
      </c>
    </row>
    <row r="1631" spans="1:1" x14ac:dyDescent="0.25">
      <c r="A1631">
        <v>0</v>
      </c>
    </row>
    <row r="1632" spans="1:1" x14ac:dyDescent="0.25">
      <c r="A1632">
        <v>0</v>
      </c>
    </row>
    <row r="1633" spans="1:1" x14ac:dyDescent="0.25">
      <c r="A1633">
        <v>0</v>
      </c>
    </row>
    <row r="1634" spans="1:1" x14ac:dyDescent="0.25">
      <c r="A1634">
        <v>0</v>
      </c>
    </row>
    <row r="1635" spans="1:1" x14ac:dyDescent="0.25">
      <c r="A1635">
        <v>0</v>
      </c>
    </row>
    <row r="1636" spans="1:1" x14ac:dyDescent="0.25">
      <c r="A1636">
        <v>0</v>
      </c>
    </row>
    <row r="1637" spans="1:1" x14ac:dyDescent="0.25">
      <c r="A1637">
        <v>0</v>
      </c>
    </row>
    <row r="1638" spans="1:1" x14ac:dyDescent="0.25">
      <c r="A1638">
        <v>0</v>
      </c>
    </row>
    <row r="1639" spans="1:1" x14ac:dyDescent="0.25">
      <c r="A1639">
        <v>0</v>
      </c>
    </row>
    <row r="1640" spans="1:1" x14ac:dyDescent="0.25">
      <c r="A1640">
        <v>0</v>
      </c>
    </row>
    <row r="1641" spans="1:1" x14ac:dyDescent="0.25">
      <c r="A1641">
        <v>0</v>
      </c>
    </row>
    <row r="1642" spans="1:1" x14ac:dyDescent="0.25">
      <c r="A1642">
        <v>0</v>
      </c>
    </row>
    <row r="1643" spans="1:1" x14ac:dyDescent="0.25">
      <c r="A1643">
        <v>0</v>
      </c>
    </row>
    <row r="1644" spans="1:1" x14ac:dyDescent="0.25">
      <c r="A1644">
        <v>0</v>
      </c>
    </row>
    <row r="1645" spans="1:1" x14ac:dyDescent="0.25">
      <c r="A1645">
        <v>0</v>
      </c>
    </row>
    <row r="1646" spans="1:1" x14ac:dyDescent="0.25">
      <c r="A1646">
        <v>0</v>
      </c>
    </row>
    <row r="1647" spans="1:1" x14ac:dyDescent="0.25">
      <c r="A1647">
        <v>0</v>
      </c>
    </row>
    <row r="1648" spans="1:1" x14ac:dyDescent="0.25">
      <c r="A1648">
        <v>0</v>
      </c>
    </row>
    <row r="1649" spans="1:1" x14ac:dyDescent="0.25">
      <c r="A1649">
        <v>0</v>
      </c>
    </row>
    <row r="1650" spans="1:1" x14ac:dyDescent="0.25">
      <c r="A1650">
        <v>0</v>
      </c>
    </row>
    <row r="1651" spans="1:1" x14ac:dyDescent="0.25">
      <c r="A1651">
        <v>0</v>
      </c>
    </row>
    <row r="1652" spans="1:1" x14ac:dyDescent="0.25">
      <c r="A1652">
        <v>0</v>
      </c>
    </row>
    <row r="1653" spans="1:1" x14ac:dyDescent="0.25">
      <c r="A1653">
        <v>0</v>
      </c>
    </row>
    <row r="1654" spans="1:1" x14ac:dyDescent="0.25">
      <c r="A1654">
        <v>0</v>
      </c>
    </row>
    <row r="1655" spans="1:1" x14ac:dyDescent="0.25">
      <c r="A1655">
        <v>0</v>
      </c>
    </row>
    <row r="1656" spans="1:1" x14ac:dyDescent="0.25">
      <c r="A1656">
        <v>0</v>
      </c>
    </row>
    <row r="1657" spans="1:1" x14ac:dyDescent="0.25">
      <c r="A1657">
        <v>0</v>
      </c>
    </row>
    <row r="1658" spans="1:1" x14ac:dyDescent="0.25">
      <c r="A1658">
        <v>0</v>
      </c>
    </row>
    <row r="1659" spans="1:1" x14ac:dyDescent="0.25">
      <c r="A1659">
        <v>0</v>
      </c>
    </row>
    <row r="1660" spans="1:1" x14ac:dyDescent="0.25">
      <c r="A1660">
        <v>0</v>
      </c>
    </row>
    <row r="1661" spans="1:1" x14ac:dyDescent="0.25">
      <c r="A1661">
        <v>0</v>
      </c>
    </row>
    <row r="1662" spans="1:1" x14ac:dyDescent="0.25">
      <c r="A1662">
        <v>0</v>
      </c>
    </row>
    <row r="1663" spans="1:1" x14ac:dyDescent="0.25">
      <c r="A1663">
        <v>0</v>
      </c>
    </row>
    <row r="1664" spans="1:1" x14ac:dyDescent="0.25">
      <c r="A1664">
        <v>0</v>
      </c>
    </row>
    <row r="1665" spans="1:1" x14ac:dyDescent="0.25">
      <c r="A1665">
        <v>0</v>
      </c>
    </row>
    <row r="1666" spans="1:1" x14ac:dyDescent="0.25">
      <c r="A1666">
        <v>0</v>
      </c>
    </row>
    <row r="1667" spans="1:1" x14ac:dyDescent="0.25">
      <c r="A1667">
        <v>0</v>
      </c>
    </row>
    <row r="1668" spans="1:1" x14ac:dyDescent="0.25">
      <c r="A1668">
        <v>0</v>
      </c>
    </row>
    <row r="1669" spans="1:1" x14ac:dyDescent="0.25">
      <c r="A1669">
        <v>0</v>
      </c>
    </row>
    <row r="1670" spans="1:1" x14ac:dyDescent="0.25">
      <c r="A1670">
        <v>0</v>
      </c>
    </row>
    <row r="1671" spans="1:1" x14ac:dyDescent="0.25">
      <c r="A1671">
        <v>0</v>
      </c>
    </row>
    <row r="1672" spans="1:1" x14ac:dyDescent="0.25">
      <c r="A1672">
        <v>0</v>
      </c>
    </row>
    <row r="1673" spans="1:1" x14ac:dyDescent="0.25">
      <c r="A1673">
        <v>0</v>
      </c>
    </row>
    <row r="1674" spans="1:1" x14ac:dyDescent="0.25">
      <c r="A1674">
        <v>0</v>
      </c>
    </row>
    <row r="1675" spans="1:1" x14ac:dyDescent="0.25">
      <c r="A1675">
        <v>0</v>
      </c>
    </row>
    <row r="1676" spans="1:1" x14ac:dyDescent="0.25">
      <c r="A1676">
        <v>0</v>
      </c>
    </row>
    <row r="1677" spans="1:1" x14ac:dyDescent="0.25">
      <c r="A1677">
        <v>0</v>
      </c>
    </row>
    <row r="1678" spans="1:1" x14ac:dyDescent="0.25">
      <c r="A1678">
        <v>0</v>
      </c>
    </row>
    <row r="1679" spans="1:1" x14ac:dyDescent="0.25">
      <c r="A1679">
        <v>0</v>
      </c>
    </row>
    <row r="1680" spans="1:1" x14ac:dyDescent="0.25">
      <c r="A1680">
        <v>0</v>
      </c>
    </row>
    <row r="1681" spans="1:1" x14ac:dyDescent="0.25">
      <c r="A1681">
        <v>0</v>
      </c>
    </row>
    <row r="1682" spans="1:1" x14ac:dyDescent="0.25">
      <c r="A1682">
        <v>0</v>
      </c>
    </row>
    <row r="1683" spans="1:1" x14ac:dyDescent="0.25">
      <c r="A1683">
        <v>0</v>
      </c>
    </row>
    <row r="1684" spans="1:1" x14ac:dyDescent="0.25">
      <c r="A1684">
        <v>0</v>
      </c>
    </row>
    <row r="1685" spans="1:1" x14ac:dyDescent="0.25">
      <c r="A1685">
        <v>0</v>
      </c>
    </row>
    <row r="1686" spans="1:1" x14ac:dyDescent="0.25">
      <c r="A1686">
        <v>0</v>
      </c>
    </row>
    <row r="1687" spans="1:1" x14ac:dyDescent="0.25">
      <c r="A1687">
        <v>0</v>
      </c>
    </row>
    <row r="1688" spans="1:1" x14ac:dyDescent="0.25">
      <c r="A1688">
        <v>0</v>
      </c>
    </row>
    <row r="1689" spans="1:1" x14ac:dyDescent="0.25">
      <c r="A1689">
        <v>0</v>
      </c>
    </row>
    <row r="1690" spans="1:1" x14ac:dyDescent="0.25">
      <c r="A1690">
        <v>0</v>
      </c>
    </row>
    <row r="1691" spans="1:1" x14ac:dyDescent="0.25">
      <c r="A1691">
        <v>0</v>
      </c>
    </row>
    <row r="1692" spans="1:1" x14ac:dyDescent="0.25">
      <c r="A1692">
        <v>0</v>
      </c>
    </row>
    <row r="1693" spans="1:1" x14ac:dyDescent="0.25">
      <c r="A1693">
        <v>0</v>
      </c>
    </row>
    <row r="1694" spans="1:1" x14ac:dyDescent="0.25">
      <c r="A1694">
        <v>0</v>
      </c>
    </row>
    <row r="1695" spans="1:1" x14ac:dyDescent="0.25">
      <c r="A1695">
        <v>0</v>
      </c>
    </row>
    <row r="1696" spans="1:1" x14ac:dyDescent="0.25">
      <c r="A1696">
        <v>0</v>
      </c>
    </row>
    <row r="1697" spans="1:1" x14ac:dyDescent="0.25">
      <c r="A1697">
        <v>0</v>
      </c>
    </row>
    <row r="1698" spans="1:1" x14ac:dyDescent="0.25">
      <c r="A1698">
        <v>0</v>
      </c>
    </row>
    <row r="1699" spans="1:1" x14ac:dyDescent="0.25">
      <c r="A1699">
        <v>0</v>
      </c>
    </row>
    <row r="1700" spans="1:1" x14ac:dyDescent="0.25">
      <c r="A1700">
        <v>0</v>
      </c>
    </row>
    <row r="1701" spans="1:1" x14ac:dyDescent="0.25">
      <c r="A1701">
        <v>0</v>
      </c>
    </row>
    <row r="1702" spans="1:1" x14ac:dyDescent="0.25">
      <c r="A1702">
        <v>0</v>
      </c>
    </row>
    <row r="1703" spans="1:1" x14ac:dyDescent="0.25">
      <c r="A1703">
        <v>0</v>
      </c>
    </row>
    <row r="1704" spans="1:1" x14ac:dyDescent="0.25">
      <c r="A1704">
        <v>0</v>
      </c>
    </row>
    <row r="1705" spans="1:1" x14ac:dyDescent="0.25">
      <c r="A1705">
        <v>0</v>
      </c>
    </row>
    <row r="1706" spans="1:1" x14ac:dyDescent="0.25">
      <c r="A1706">
        <v>0</v>
      </c>
    </row>
    <row r="1707" spans="1:1" x14ac:dyDescent="0.25">
      <c r="A1707">
        <v>0</v>
      </c>
    </row>
    <row r="1708" spans="1:1" x14ac:dyDescent="0.25">
      <c r="A1708">
        <v>0</v>
      </c>
    </row>
    <row r="1709" spans="1:1" x14ac:dyDescent="0.25">
      <c r="A1709">
        <v>0</v>
      </c>
    </row>
    <row r="1710" spans="1:1" x14ac:dyDescent="0.25">
      <c r="A1710">
        <v>0</v>
      </c>
    </row>
    <row r="1711" spans="1:1" x14ac:dyDescent="0.25">
      <c r="A1711">
        <v>0</v>
      </c>
    </row>
    <row r="1712" spans="1:1" x14ac:dyDescent="0.25">
      <c r="A1712">
        <v>0</v>
      </c>
    </row>
    <row r="1713" spans="1:1" x14ac:dyDescent="0.25">
      <c r="A1713">
        <v>0</v>
      </c>
    </row>
    <row r="1714" spans="1:1" x14ac:dyDescent="0.25">
      <c r="A1714">
        <v>0</v>
      </c>
    </row>
    <row r="1715" spans="1:1" x14ac:dyDescent="0.25">
      <c r="A1715">
        <v>0</v>
      </c>
    </row>
    <row r="1716" spans="1:1" x14ac:dyDescent="0.25">
      <c r="A1716">
        <v>0</v>
      </c>
    </row>
    <row r="1717" spans="1:1" x14ac:dyDescent="0.25">
      <c r="A1717">
        <v>0</v>
      </c>
    </row>
    <row r="1718" spans="1:1" x14ac:dyDescent="0.25">
      <c r="A1718">
        <v>0</v>
      </c>
    </row>
    <row r="1719" spans="1:1" x14ac:dyDescent="0.25">
      <c r="A1719">
        <v>0</v>
      </c>
    </row>
    <row r="1720" spans="1:1" x14ac:dyDescent="0.25">
      <c r="A1720">
        <v>0</v>
      </c>
    </row>
    <row r="1721" spans="1:1" x14ac:dyDescent="0.25">
      <c r="A1721">
        <v>0</v>
      </c>
    </row>
    <row r="1722" spans="1:1" x14ac:dyDescent="0.25">
      <c r="A1722">
        <v>0</v>
      </c>
    </row>
    <row r="1723" spans="1:1" x14ac:dyDescent="0.25">
      <c r="A1723">
        <v>0</v>
      </c>
    </row>
    <row r="1724" spans="1:1" x14ac:dyDescent="0.25">
      <c r="A1724">
        <v>0</v>
      </c>
    </row>
    <row r="1725" spans="1:1" x14ac:dyDescent="0.25">
      <c r="A1725">
        <v>0</v>
      </c>
    </row>
    <row r="1726" spans="1:1" x14ac:dyDescent="0.25">
      <c r="A1726">
        <v>0</v>
      </c>
    </row>
    <row r="1727" spans="1:1" x14ac:dyDescent="0.25">
      <c r="A1727">
        <v>0</v>
      </c>
    </row>
    <row r="1728" spans="1:1" x14ac:dyDescent="0.25">
      <c r="A1728">
        <v>0</v>
      </c>
    </row>
    <row r="1729" spans="1:1" x14ac:dyDescent="0.25">
      <c r="A1729">
        <v>0</v>
      </c>
    </row>
    <row r="1730" spans="1:1" x14ac:dyDescent="0.25">
      <c r="A1730">
        <v>0</v>
      </c>
    </row>
    <row r="1731" spans="1:1" x14ac:dyDescent="0.25">
      <c r="A1731">
        <v>0</v>
      </c>
    </row>
    <row r="1732" spans="1:1" x14ac:dyDescent="0.25">
      <c r="A1732">
        <v>0</v>
      </c>
    </row>
    <row r="1733" spans="1:1" x14ac:dyDescent="0.25">
      <c r="A1733">
        <v>0</v>
      </c>
    </row>
    <row r="1734" spans="1:1" x14ac:dyDescent="0.25">
      <c r="A1734">
        <v>0</v>
      </c>
    </row>
    <row r="1735" spans="1:1" x14ac:dyDescent="0.25">
      <c r="A1735">
        <v>0</v>
      </c>
    </row>
    <row r="1736" spans="1:1" x14ac:dyDescent="0.25">
      <c r="A1736">
        <v>0</v>
      </c>
    </row>
    <row r="1737" spans="1:1" x14ac:dyDescent="0.25">
      <c r="A1737">
        <v>0</v>
      </c>
    </row>
    <row r="1738" spans="1:1" x14ac:dyDescent="0.25">
      <c r="A1738">
        <v>0</v>
      </c>
    </row>
    <row r="1739" spans="1:1" x14ac:dyDescent="0.25">
      <c r="A1739">
        <v>0</v>
      </c>
    </row>
    <row r="1740" spans="1:1" x14ac:dyDescent="0.25">
      <c r="A1740">
        <v>0</v>
      </c>
    </row>
    <row r="1741" spans="1:1" x14ac:dyDescent="0.25">
      <c r="A1741">
        <v>0</v>
      </c>
    </row>
    <row r="1742" spans="1:1" x14ac:dyDescent="0.25">
      <c r="A1742">
        <v>0</v>
      </c>
    </row>
    <row r="1743" spans="1:1" x14ac:dyDescent="0.25">
      <c r="A1743">
        <v>0</v>
      </c>
    </row>
    <row r="1744" spans="1:1" x14ac:dyDescent="0.25">
      <c r="A1744">
        <v>0</v>
      </c>
    </row>
    <row r="1745" spans="1:1" x14ac:dyDescent="0.25">
      <c r="A1745">
        <v>0</v>
      </c>
    </row>
    <row r="1746" spans="1:1" x14ac:dyDescent="0.25">
      <c r="A1746">
        <v>0</v>
      </c>
    </row>
    <row r="1747" spans="1:1" x14ac:dyDescent="0.25">
      <c r="A1747">
        <v>0</v>
      </c>
    </row>
    <row r="1748" spans="1:1" x14ac:dyDescent="0.25">
      <c r="A1748">
        <v>0</v>
      </c>
    </row>
    <row r="1749" spans="1:1" x14ac:dyDescent="0.25">
      <c r="A1749">
        <v>0</v>
      </c>
    </row>
    <row r="1750" spans="1:1" x14ac:dyDescent="0.25">
      <c r="A1750">
        <v>0</v>
      </c>
    </row>
    <row r="1751" spans="1:1" x14ac:dyDescent="0.25">
      <c r="A1751">
        <v>0</v>
      </c>
    </row>
    <row r="1752" spans="1:1" x14ac:dyDescent="0.25">
      <c r="A1752">
        <v>0</v>
      </c>
    </row>
    <row r="1753" spans="1:1" x14ac:dyDescent="0.25">
      <c r="A1753">
        <v>0</v>
      </c>
    </row>
    <row r="1754" spans="1:1" x14ac:dyDescent="0.25">
      <c r="A1754">
        <v>0</v>
      </c>
    </row>
    <row r="1755" spans="1:1" x14ac:dyDescent="0.25">
      <c r="A1755">
        <v>0</v>
      </c>
    </row>
    <row r="1756" spans="1:1" x14ac:dyDescent="0.25">
      <c r="A1756">
        <v>0</v>
      </c>
    </row>
    <row r="1757" spans="1:1" x14ac:dyDescent="0.25">
      <c r="A1757">
        <v>0</v>
      </c>
    </row>
    <row r="1758" spans="1:1" x14ac:dyDescent="0.25">
      <c r="A1758">
        <v>0</v>
      </c>
    </row>
    <row r="1759" spans="1:1" x14ac:dyDescent="0.25">
      <c r="A1759">
        <v>0</v>
      </c>
    </row>
    <row r="1760" spans="1:1" x14ac:dyDescent="0.25">
      <c r="A1760">
        <v>0</v>
      </c>
    </row>
    <row r="1761" spans="1:1" x14ac:dyDescent="0.25">
      <c r="A1761">
        <v>0</v>
      </c>
    </row>
    <row r="1762" spans="1:1" x14ac:dyDescent="0.25">
      <c r="A1762">
        <v>0</v>
      </c>
    </row>
    <row r="1763" spans="1:1" x14ac:dyDescent="0.25">
      <c r="A1763">
        <v>0</v>
      </c>
    </row>
    <row r="1764" spans="1:1" x14ac:dyDescent="0.25">
      <c r="A1764">
        <v>0</v>
      </c>
    </row>
    <row r="1765" spans="1:1" x14ac:dyDescent="0.25">
      <c r="A1765">
        <v>0</v>
      </c>
    </row>
    <row r="1766" spans="1:1" x14ac:dyDescent="0.25">
      <c r="A1766">
        <v>0</v>
      </c>
    </row>
    <row r="1767" spans="1:1" x14ac:dyDescent="0.25">
      <c r="A1767">
        <v>0</v>
      </c>
    </row>
    <row r="1768" spans="1:1" x14ac:dyDescent="0.25">
      <c r="A1768">
        <v>0</v>
      </c>
    </row>
    <row r="1769" spans="1:1" x14ac:dyDescent="0.25">
      <c r="A1769">
        <v>0</v>
      </c>
    </row>
    <row r="1770" spans="1:1" x14ac:dyDescent="0.25">
      <c r="A1770">
        <v>0</v>
      </c>
    </row>
    <row r="1771" spans="1:1" x14ac:dyDescent="0.25">
      <c r="A1771">
        <v>0</v>
      </c>
    </row>
    <row r="1772" spans="1:1" x14ac:dyDescent="0.25">
      <c r="A1772">
        <v>0</v>
      </c>
    </row>
    <row r="1773" spans="1:1" x14ac:dyDescent="0.25">
      <c r="A1773">
        <v>0</v>
      </c>
    </row>
    <row r="1774" spans="1:1" x14ac:dyDescent="0.25">
      <c r="A1774">
        <v>0</v>
      </c>
    </row>
    <row r="1775" spans="1:1" x14ac:dyDescent="0.25">
      <c r="A1775">
        <v>0</v>
      </c>
    </row>
    <row r="1776" spans="1:1" x14ac:dyDescent="0.25">
      <c r="A1776">
        <v>0</v>
      </c>
    </row>
    <row r="1777" spans="1:1" x14ac:dyDescent="0.25">
      <c r="A1777">
        <v>0</v>
      </c>
    </row>
    <row r="1778" spans="1:1" x14ac:dyDescent="0.25">
      <c r="A1778">
        <v>0</v>
      </c>
    </row>
    <row r="1779" spans="1:1" x14ac:dyDescent="0.25">
      <c r="A1779">
        <v>0</v>
      </c>
    </row>
    <row r="1780" spans="1:1" x14ac:dyDescent="0.25">
      <c r="A1780">
        <v>0</v>
      </c>
    </row>
    <row r="1781" spans="1:1" x14ac:dyDescent="0.25">
      <c r="A1781">
        <v>0</v>
      </c>
    </row>
    <row r="1782" spans="1:1" x14ac:dyDescent="0.25">
      <c r="A1782">
        <v>0</v>
      </c>
    </row>
    <row r="1783" spans="1:1" x14ac:dyDescent="0.25">
      <c r="A1783">
        <v>0</v>
      </c>
    </row>
    <row r="1784" spans="1:1" x14ac:dyDescent="0.25">
      <c r="A1784">
        <v>0</v>
      </c>
    </row>
    <row r="1785" spans="1:1" x14ac:dyDescent="0.25">
      <c r="A1785">
        <v>0</v>
      </c>
    </row>
    <row r="1786" spans="1:1" x14ac:dyDescent="0.25">
      <c r="A1786">
        <v>0</v>
      </c>
    </row>
    <row r="1787" spans="1:1" x14ac:dyDescent="0.25">
      <c r="A1787">
        <v>0</v>
      </c>
    </row>
    <row r="1788" spans="1:1" x14ac:dyDescent="0.25">
      <c r="A1788">
        <v>0</v>
      </c>
    </row>
    <row r="1789" spans="1:1" x14ac:dyDescent="0.25">
      <c r="A1789">
        <v>0</v>
      </c>
    </row>
    <row r="1790" spans="1:1" x14ac:dyDescent="0.25">
      <c r="A1790">
        <v>0</v>
      </c>
    </row>
    <row r="1791" spans="1:1" x14ac:dyDescent="0.25">
      <c r="A1791">
        <v>0</v>
      </c>
    </row>
    <row r="1792" spans="1:1" x14ac:dyDescent="0.25">
      <c r="A1792">
        <v>0</v>
      </c>
    </row>
    <row r="1793" spans="1:1" x14ac:dyDescent="0.25">
      <c r="A1793">
        <v>0</v>
      </c>
    </row>
    <row r="1794" spans="1:1" x14ac:dyDescent="0.25">
      <c r="A1794">
        <v>0</v>
      </c>
    </row>
    <row r="1795" spans="1:1" x14ac:dyDescent="0.25">
      <c r="A1795">
        <v>0</v>
      </c>
    </row>
    <row r="1796" spans="1:1" x14ac:dyDescent="0.25">
      <c r="A1796">
        <v>0</v>
      </c>
    </row>
    <row r="1797" spans="1:1" x14ac:dyDescent="0.25">
      <c r="A1797">
        <v>0</v>
      </c>
    </row>
    <row r="1798" spans="1:1" x14ac:dyDescent="0.25">
      <c r="A1798">
        <v>0</v>
      </c>
    </row>
    <row r="1799" spans="1:1" x14ac:dyDescent="0.25">
      <c r="A1799">
        <v>0</v>
      </c>
    </row>
    <row r="1800" spans="1:1" x14ac:dyDescent="0.25">
      <c r="A1800">
        <v>0</v>
      </c>
    </row>
    <row r="1801" spans="1:1" x14ac:dyDescent="0.25">
      <c r="A1801">
        <v>0</v>
      </c>
    </row>
    <row r="1802" spans="1:1" x14ac:dyDescent="0.25">
      <c r="A1802">
        <v>0</v>
      </c>
    </row>
    <row r="1803" spans="1:1" x14ac:dyDescent="0.25">
      <c r="A1803">
        <v>0</v>
      </c>
    </row>
    <row r="1804" spans="1:1" x14ac:dyDescent="0.25">
      <c r="A1804">
        <v>0</v>
      </c>
    </row>
    <row r="1805" spans="1:1" x14ac:dyDescent="0.25">
      <c r="A1805">
        <v>0</v>
      </c>
    </row>
    <row r="1806" spans="1:1" x14ac:dyDescent="0.25">
      <c r="A1806">
        <v>0</v>
      </c>
    </row>
    <row r="1807" spans="1:1" x14ac:dyDescent="0.25">
      <c r="A1807">
        <v>0</v>
      </c>
    </row>
    <row r="1808" spans="1:1" x14ac:dyDescent="0.25">
      <c r="A1808">
        <v>0</v>
      </c>
    </row>
    <row r="1809" spans="1:1" x14ac:dyDescent="0.25">
      <c r="A1809">
        <v>0</v>
      </c>
    </row>
    <row r="1810" spans="1:1" x14ac:dyDescent="0.25">
      <c r="A1810">
        <v>0</v>
      </c>
    </row>
    <row r="1811" spans="1:1" x14ac:dyDescent="0.25">
      <c r="A1811">
        <v>0</v>
      </c>
    </row>
    <row r="1812" spans="1:1" x14ac:dyDescent="0.25">
      <c r="A1812">
        <v>0</v>
      </c>
    </row>
    <row r="1813" spans="1:1" x14ac:dyDescent="0.25">
      <c r="A1813">
        <v>0</v>
      </c>
    </row>
    <row r="1814" spans="1:1" x14ac:dyDescent="0.25">
      <c r="A1814">
        <v>0</v>
      </c>
    </row>
    <row r="1815" spans="1:1" x14ac:dyDescent="0.25">
      <c r="A1815">
        <v>0</v>
      </c>
    </row>
    <row r="1816" spans="1:1" x14ac:dyDescent="0.25">
      <c r="A1816">
        <v>0</v>
      </c>
    </row>
    <row r="1817" spans="1:1" x14ac:dyDescent="0.25">
      <c r="A1817">
        <v>0</v>
      </c>
    </row>
    <row r="1818" spans="1:1" x14ac:dyDescent="0.25">
      <c r="A1818">
        <v>0</v>
      </c>
    </row>
    <row r="1819" spans="1:1" x14ac:dyDescent="0.25">
      <c r="A1819">
        <v>0</v>
      </c>
    </row>
    <row r="1820" spans="1:1" x14ac:dyDescent="0.25">
      <c r="A1820">
        <v>0</v>
      </c>
    </row>
    <row r="1821" spans="1:1" x14ac:dyDescent="0.25">
      <c r="A1821">
        <v>0</v>
      </c>
    </row>
    <row r="1822" spans="1:1" x14ac:dyDescent="0.25">
      <c r="A1822">
        <v>0</v>
      </c>
    </row>
    <row r="1823" spans="1:1" x14ac:dyDescent="0.25">
      <c r="A1823">
        <v>0</v>
      </c>
    </row>
    <row r="1824" spans="1:1" x14ac:dyDescent="0.25">
      <c r="A1824">
        <v>0</v>
      </c>
    </row>
    <row r="1825" spans="1:1" x14ac:dyDescent="0.25">
      <c r="A1825">
        <v>0</v>
      </c>
    </row>
    <row r="1826" spans="1:1" x14ac:dyDescent="0.25">
      <c r="A1826">
        <v>0</v>
      </c>
    </row>
    <row r="1827" spans="1:1" x14ac:dyDescent="0.25">
      <c r="A1827">
        <v>0</v>
      </c>
    </row>
    <row r="1828" spans="1:1" x14ac:dyDescent="0.25">
      <c r="A1828">
        <v>0</v>
      </c>
    </row>
    <row r="1829" spans="1:1" x14ac:dyDescent="0.25">
      <c r="A1829">
        <v>0</v>
      </c>
    </row>
    <row r="1830" spans="1:1" x14ac:dyDescent="0.25">
      <c r="A1830">
        <v>0</v>
      </c>
    </row>
    <row r="1831" spans="1:1" x14ac:dyDescent="0.25">
      <c r="A1831">
        <v>0</v>
      </c>
    </row>
    <row r="1832" spans="1:1" x14ac:dyDescent="0.25">
      <c r="A1832">
        <v>0</v>
      </c>
    </row>
    <row r="1833" spans="1:1" x14ac:dyDescent="0.25">
      <c r="A1833">
        <v>0</v>
      </c>
    </row>
    <row r="1834" spans="1:1" x14ac:dyDescent="0.25">
      <c r="A1834">
        <v>0</v>
      </c>
    </row>
    <row r="1835" spans="1:1" x14ac:dyDescent="0.25">
      <c r="A1835">
        <v>0</v>
      </c>
    </row>
    <row r="1836" spans="1:1" x14ac:dyDescent="0.25">
      <c r="A1836">
        <v>0</v>
      </c>
    </row>
    <row r="1837" spans="1:1" x14ac:dyDescent="0.25">
      <c r="A1837">
        <v>0</v>
      </c>
    </row>
    <row r="1838" spans="1:1" x14ac:dyDescent="0.25">
      <c r="A1838">
        <v>0</v>
      </c>
    </row>
    <row r="1839" spans="1:1" x14ac:dyDescent="0.25">
      <c r="A1839">
        <v>0</v>
      </c>
    </row>
    <row r="1840" spans="1:1" x14ac:dyDescent="0.25">
      <c r="A1840">
        <v>0</v>
      </c>
    </row>
    <row r="1841" spans="1:1" x14ac:dyDescent="0.25">
      <c r="A1841">
        <v>0</v>
      </c>
    </row>
    <row r="1842" spans="1:1" x14ac:dyDescent="0.25">
      <c r="A1842">
        <v>0</v>
      </c>
    </row>
    <row r="1843" spans="1:1" x14ac:dyDescent="0.25">
      <c r="A1843">
        <v>0</v>
      </c>
    </row>
    <row r="1844" spans="1:1" x14ac:dyDescent="0.25">
      <c r="A1844">
        <v>0</v>
      </c>
    </row>
    <row r="1845" spans="1:1" x14ac:dyDescent="0.25">
      <c r="A1845">
        <v>0</v>
      </c>
    </row>
    <row r="1846" spans="1:1" x14ac:dyDescent="0.25">
      <c r="A1846">
        <v>0</v>
      </c>
    </row>
    <row r="1847" spans="1:1" x14ac:dyDescent="0.25">
      <c r="A1847">
        <v>0</v>
      </c>
    </row>
    <row r="1848" spans="1:1" x14ac:dyDescent="0.25">
      <c r="A1848">
        <v>0</v>
      </c>
    </row>
    <row r="1849" spans="1:1" x14ac:dyDescent="0.25">
      <c r="A1849">
        <v>0</v>
      </c>
    </row>
    <row r="1850" spans="1:1" x14ac:dyDescent="0.25">
      <c r="A1850">
        <v>0</v>
      </c>
    </row>
    <row r="1851" spans="1:1" x14ac:dyDescent="0.25">
      <c r="A1851">
        <v>0</v>
      </c>
    </row>
    <row r="1852" spans="1:1" x14ac:dyDescent="0.25">
      <c r="A1852">
        <v>0</v>
      </c>
    </row>
    <row r="1853" spans="1:1" x14ac:dyDescent="0.25">
      <c r="A1853">
        <v>0</v>
      </c>
    </row>
    <row r="1854" spans="1:1" x14ac:dyDescent="0.25">
      <c r="A1854">
        <v>0</v>
      </c>
    </row>
    <row r="1855" spans="1:1" x14ac:dyDescent="0.25">
      <c r="A1855">
        <v>0</v>
      </c>
    </row>
    <row r="1856" spans="1:1" x14ac:dyDescent="0.25">
      <c r="A1856">
        <v>0</v>
      </c>
    </row>
    <row r="1857" spans="1:1" x14ac:dyDescent="0.25">
      <c r="A1857">
        <v>0</v>
      </c>
    </row>
    <row r="1858" spans="1:1" x14ac:dyDescent="0.25">
      <c r="A1858">
        <v>0</v>
      </c>
    </row>
    <row r="1859" spans="1:1" x14ac:dyDescent="0.25">
      <c r="A1859">
        <v>0</v>
      </c>
    </row>
    <row r="1860" spans="1:1" x14ac:dyDescent="0.25">
      <c r="A1860">
        <v>0</v>
      </c>
    </row>
    <row r="1861" spans="1:1" x14ac:dyDescent="0.25">
      <c r="A1861">
        <v>0</v>
      </c>
    </row>
    <row r="1862" spans="1:1" x14ac:dyDescent="0.25">
      <c r="A1862">
        <v>0</v>
      </c>
    </row>
    <row r="1863" spans="1:1" x14ac:dyDescent="0.25">
      <c r="A1863">
        <v>0</v>
      </c>
    </row>
    <row r="1864" spans="1:1" x14ac:dyDescent="0.25">
      <c r="A1864">
        <v>0</v>
      </c>
    </row>
    <row r="1865" spans="1:1" x14ac:dyDescent="0.25">
      <c r="A1865">
        <v>0</v>
      </c>
    </row>
    <row r="1866" spans="1:1" x14ac:dyDescent="0.25">
      <c r="A1866">
        <v>0</v>
      </c>
    </row>
    <row r="1867" spans="1:1" x14ac:dyDescent="0.25">
      <c r="A1867">
        <v>0</v>
      </c>
    </row>
    <row r="1868" spans="1:1" x14ac:dyDescent="0.25">
      <c r="A1868">
        <v>0</v>
      </c>
    </row>
    <row r="1869" spans="1:1" x14ac:dyDescent="0.25">
      <c r="A1869">
        <v>0</v>
      </c>
    </row>
    <row r="1870" spans="1:1" x14ac:dyDescent="0.25">
      <c r="A1870">
        <v>0</v>
      </c>
    </row>
    <row r="1871" spans="1:1" x14ac:dyDescent="0.25">
      <c r="A1871">
        <v>0</v>
      </c>
    </row>
    <row r="1872" spans="1:1" x14ac:dyDescent="0.25">
      <c r="A1872">
        <v>0</v>
      </c>
    </row>
    <row r="1873" spans="1:1" x14ac:dyDescent="0.25">
      <c r="A1873">
        <v>0</v>
      </c>
    </row>
    <row r="1874" spans="1:1" x14ac:dyDescent="0.25">
      <c r="A1874">
        <v>0</v>
      </c>
    </row>
    <row r="1875" spans="1:1" x14ac:dyDescent="0.25">
      <c r="A1875">
        <v>0</v>
      </c>
    </row>
    <row r="1876" spans="1:1" x14ac:dyDescent="0.25">
      <c r="A1876">
        <v>0</v>
      </c>
    </row>
    <row r="1877" spans="1:1" x14ac:dyDescent="0.25">
      <c r="A1877">
        <v>0</v>
      </c>
    </row>
    <row r="1878" spans="1:1" x14ac:dyDescent="0.25">
      <c r="A1878">
        <v>0</v>
      </c>
    </row>
    <row r="1879" spans="1:1" x14ac:dyDescent="0.25">
      <c r="A1879">
        <v>0</v>
      </c>
    </row>
    <row r="1880" spans="1:1" x14ac:dyDescent="0.25">
      <c r="A1880">
        <v>0</v>
      </c>
    </row>
    <row r="1881" spans="1:1" x14ac:dyDescent="0.25">
      <c r="A1881">
        <v>0</v>
      </c>
    </row>
    <row r="1882" spans="1:1" x14ac:dyDescent="0.25">
      <c r="A1882">
        <v>0</v>
      </c>
    </row>
    <row r="1883" spans="1:1" x14ac:dyDescent="0.25">
      <c r="A1883">
        <v>0</v>
      </c>
    </row>
    <row r="1884" spans="1:1" x14ac:dyDescent="0.25">
      <c r="A1884">
        <v>0</v>
      </c>
    </row>
    <row r="1885" spans="1:1" x14ac:dyDescent="0.25">
      <c r="A1885">
        <v>0</v>
      </c>
    </row>
    <row r="1886" spans="1:1" x14ac:dyDescent="0.25">
      <c r="A1886">
        <v>0</v>
      </c>
    </row>
    <row r="1887" spans="1:1" x14ac:dyDescent="0.25">
      <c r="A1887">
        <v>0</v>
      </c>
    </row>
    <row r="1888" spans="1:1" x14ac:dyDescent="0.25">
      <c r="A1888">
        <v>0</v>
      </c>
    </row>
    <row r="1889" spans="1:1" x14ac:dyDescent="0.25">
      <c r="A1889">
        <v>0</v>
      </c>
    </row>
    <row r="1890" spans="1:1" x14ac:dyDescent="0.25">
      <c r="A1890">
        <v>0</v>
      </c>
    </row>
    <row r="1891" spans="1:1" x14ac:dyDescent="0.25">
      <c r="A1891">
        <v>0</v>
      </c>
    </row>
    <row r="1892" spans="1:1" x14ac:dyDescent="0.25">
      <c r="A1892">
        <v>0</v>
      </c>
    </row>
    <row r="1893" spans="1:1" x14ac:dyDescent="0.25">
      <c r="A1893">
        <v>0</v>
      </c>
    </row>
    <row r="1894" spans="1:1" x14ac:dyDescent="0.25">
      <c r="A1894">
        <v>0</v>
      </c>
    </row>
    <row r="1895" spans="1:1" x14ac:dyDescent="0.25">
      <c r="A1895">
        <v>0</v>
      </c>
    </row>
    <row r="1896" spans="1:1" x14ac:dyDescent="0.25">
      <c r="A1896">
        <v>0</v>
      </c>
    </row>
    <row r="1897" spans="1:1" x14ac:dyDescent="0.25">
      <c r="A1897">
        <v>0</v>
      </c>
    </row>
    <row r="1898" spans="1:1" x14ac:dyDescent="0.25">
      <c r="A1898">
        <v>0</v>
      </c>
    </row>
    <row r="1899" spans="1:1" x14ac:dyDescent="0.25">
      <c r="A1899">
        <v>0</v>
      </c>
    </row>
    <row r="1900" spans="1:1" x14ac:dyDescent="0.25">
      <c r="A1900">
        <v>0</v>
      </c>
    </row>
    <row r="1901" spans="1:1" x14ac:dyDescent="0.25">
      <c r="A1901">
        <v>0</v>
      </c>
    </row>
    <row r="1902" spans="1:1" x14ac:dyDescent="0.25">
      <c r="A1902">
        <v>0</v>
      </c>
    </row>
    <row r="1903" spans="1:1" x14ac:dyDescent="0.25">
      <c r="A1903">
        <v>0</v>
      </c>
    </row>
    <row r="1904" spans="1:1" x14ac:dyDescent="0.25">
      <c r="A1904">
        <v>0</v>
      </c>
    </row>
    <row r="1905" spans="1:1" x14ac:dyDescent="0.25">
      <c r="A1905">
        <v>0</v>
      </c>
    </row>
    <row r="1906" spans="1:1" x14ac:dyDescent="0.25">
      <c r="A1906">
        <v>0</v>
      </c>
    </row>
    <row r="1907" spans="1:1" x14ac:dyDescent="0.25">
      <c r="A1907">
        <v>0</v>
      </c>
    </row>
    <row r="1908" spans="1:1" x14ac:dyDescent="0.25">
      <c r="A1908">
        <v>0</v>
      </c>
    </row>
    <row r="1909" spans="1:1" x14ac:dyDescent="0.25">
      <c r="A1909">
        <v>0</v>
      </c>
    </row>
    <row r="1910" spans="1:1" x14ac:dyDescent="0.25">
      <c r="A1910">
        <v>0</v>
      </c>
    </row>
    <row r="1911" spans="1:1" x14ac:dyDescent="0.25">
      <c r="A1911">
        <v>0</v>
      </c>
    </row>
    <row r="1912" spans="1:1" x14ac:dyDescent="0.25">
      <c r="A1912">
        <v>0</v>
      </c>
    </row>
    <row r="1913" spans="1:1" x14ac:dyDescent="0.25">
      <c r="A1913">
        <v>0</v>
      </c>
    </row>
    <row r="1914" spans="1:1" x14ac:dyDescent="0.25">
      <c r="A1914">
        <v>0</v>
      </c>
    </row>
    <row r="1915" spans="1:1" x14ac:dyDescent="0.25">
      <c r="A1915">
        <v>0</v>
      </c>
    </row>
    <row r="1916" spans="1:1" x14ac:dyDescent="0.25">
      <c r="A1916">
        <v>0</v>
      </c>
    </row>
    <row r="1917" spans="1:1" x14ac:dyDescent="0.25">
      <c r="A1917">
        <v>0</v>
      </c>
    </row>
    <row r="1918" spans="1:1" x14ac:dyDescent="0.25">
      <c r="A1918">
        <v>0</v>
      </c>
    </row>
    <row r="1919" spans="1:1" x14ac:dyDescent="0.25">
      <c r="A1919">
        <v>0</v>
      </c>
    </row>
    <row r="1920" spans="1:1" x14ac:dyDescent="0.25">
      <c r="A1920">
        <v>0</v>
      </c>
    </row>
    <row r="1921" spans="1:1" x14ac:dyDescent="0.25">
      <c r="A1921">
        <v>0</v>
      </c>
    </row>
    <row r="1922" spans="1:1" x14ac:dyDescent="0.25">
      <c r="A1922">
        <v>0</v>
      </c>
    </row>
    <row r="1923" spans="1:1" x14ac:dyDescent="0.25">
      <c r="A1923">
        <v>0</v>
      </c>
    </row>
    <row r="1924" spans="1:1" x14ac:dyDescent="0.25">
      <c r="A1924">
        <v>0</v>
      </c>
    </row>
    <row r="1925" spans="1:1" x14ac:dyDescent="0.25">
      <c r="A1925">
        <v>0</v>
      </c>
    </row>
    <row r="1926" spans="1:1" x14ac:dyDescent="0.25">
      <c r="A1926">
        <v>0</v>
      </c>
    </row>
    <row r="1927" spans="1:1" x14ac:dyDescent="0.25">
      <c r="A1927">
        <v>0</v>
      </c>
    </row>
    <row r="1928" spans="1:1" x14ac:dyDescent="0.25">
      <c r="A1928">
        <v>0</v>
      </c>
    </row>
    <row r="1929" spans="1:1" x14ac:dyDescent="0.25">
      <c r="A1929">
        <v>0</v>
      </c>
    </row>
    <row r="1930" spans="1:1" x14ac:dyDescent="0.25">
      <c r="A1930">
        <v>0</v>
      </c>
    </row>
    <row r="1931" spans="1:1" x14ac:dyDescent="0.25">
      <c r="A1931">
        <v>0</v>
      </c>
    </row>
    <row r="1932" spans="1:1" x14ac:dyDescent="0.25">
      <c r="A1932">
        <v>0</v>
      </c>
    </row>
    <row r="1933" spans="1:1" x14ac:dyDescent="0.25">
      <c r="A1933">
        <v>0</v>
      </c>
    </row>
    <row r="1934" spans="1:1" x14ac:dyDescent="0.25">
      <c r="A1934">
        <v>0</v>
      </c>
    </row>
    <row r="1935" spans="1:1" x14ac:dyDescent="0.25">
      <c r="A1935">
        <v>0</v>
      </c>
    </row>
    <row r="1936" spans="1:1" x14ac:dyDescent="0.25">
      <c r="A1936">
        <v>0</v>
      </c>
    </row>
    <row r="1937" spans="1:1" x14ac:dyDescent="0.25">
      <c r="A1937">
        <v>0</v>
      </c>
    </row>
    <row r="1938" spans="1:1" x14ac:dyDescent="0.25">
      <c r="A1938">
        <v>0</v>
      </c>
    </row>
    <row r="1939" spans="1:1" x14ac:dyDescent="0.25">
      <c r="A1939">
        <v>0</v>
      </c>
    </row>
    <row r="1940" spans="1:1" x14ac:dyDescent="0.25">
      <c r="A1940">
        <v>0</v>
      </c>
    </row>
    <row r="1941" spans="1:1" x14ac:dyDescent="0.25">
      <c r="A1941">
        <v>0</v>
      </c>
    </row>
    <row r="1942" spans="1:1" x14ac:dyDescent="0.25">
      <c r="A1942">
        <v>0</v>
      </c>
    </row>
    <row r="1943" spans="1:1" x14ac:dyDescent="0.25">
      <c r="A1943">
        <v>0</v>
      </c>
    </row>
    <row r="1944" spans="1:1" x14ac:dyDescent="0.25">
      <c r="A1944">
        <v>0</v>
      </c>
    </row>
    <row r="1945" spans="1:1" x14ac:dyDescent="0.25">
      <c r="A1945">
        <v>0</v>
      </c>
    </row>
    <row r="1946" spans="1:1" x14ac:dyDescent="0.25">
      <c r="A1946">
        <v>0</v>
      </c>
    </row>
    <row r="1947" spans="1:1" x14ac:dyDescent="0.25">
      <c r="A1947">
        <v>0</v>
      </c>
    </row>
    <row r="1948" spans="1:1" x14ac:dyDescent="0.25">
      <c r="A1948">
        <v>0</v>
      </c>
    </row>
    <row r="1949" spans="1:1" x14ac:dyDescent="0.25">
      <c r="A1949">
        <v>0</v>
      </c>
    </row>
    <row r="1950" spans="1:1" x14ac:dyDescent="0.25">
      <c r="A1950">
        <v>0</v>
      </c>
    </row>
    <row r="1951" spans="1:1" x14ac:dyDescent="0.25">
      <c r="A1951">
        <v>0</v>
      </c>
    </row>
    <row r="1952" spans="1:1" x14ac:dyDescent="0.25">
      <c r="A1952">
        <v>0</v>
      </c>
    </row>
    <row r="1953" spans="1:1" x14ac:dyDescent="0.25">
      <c r="A1953">
        <v>0</v>
      </c>
    </row>
    <row r="1954" spans="1:1" x14ac:dyDescent="0.25">
      <c r="A1954">
        <v>0</v>
      </c>
    </row>
    <row r="1955" spans="1:1" x14ac:dyDescent="0.25">
      <c r="A1955">
        <v>0</v>
      </c>
    </row>
    <row r="1956" spans="1:1" x14ac:dyDescent="0.25">
      <c r="A1956">
        <v>0</v>
      </c>
    </row>
    <row r="1957" spans="1:1" x14ac:dyDescent="0.25">
      <c r="A1957">
        <v>0</v>
      </c>
    </row>
    <row r="1958" spans="1:1" x14ac:dyDescent="0.25">
      <c r="A1958">
        <v>0</v>
      </c>
    </row>
    <row r="1959" spans="1:1" x14ac:dyDescent="0.25">
      <c r="A1959">
        <v>0</v>
      </c>
    </row>
    <row r="1960" spans="1:1" x14ac:dyDescent="0.25">
      <c r="A1960">
        <v>0</v>
      </c>
    </row>
    <row r="1961" spans="1:1" x14ac:dyDescent="0.25">
      <c r="A1961">
        <v>0</v>
      </c>
    </row>
    <row r="1962" spans="1:1" x14ac:dyDescent="0.25">
      <c r="A1962">
        <v>0</v>
      </c>
    </row>
    <row r="1963" spans="1:1" x14ac:dyDescent="0.25">
      <c r="A1963">
        <v>0</v>
      </c>
    </row>
    <row r="1964" spans="1:1" x14ac:dyDescent="0.25">
      <c r="A1964">
        <v>0</v>
      </c>
    </row>
    <row r="1965" spans="1:1" x14ac:dyDescent="0.25">
      <c r="A1965">
        <v>0</v>
      </c>
    </row>
    <row r="1966" spans="1:1" x14ac:dyDescent="0.25">
      <c r="A1966">
        <v>0</v>
      </c>
    </row>
    <row r="1967" spans="1:1" x14ac:dyDescent="0.25">
      <c r="A1967">
        <v>0</v>
      </c>
    </row>
    <row r="1968" spans="1:1" x14ac:dyDescent="0.25">
      <c r="A1968">
        <v>0</v>
      </c>
    </row>
    <row r="1969" spans="1:1" x14ac:dyDescent="0.25">
      <c r="A1969">
        <v>0</v>
      </c>
    </row>
    <row r="1970" spans="1:1" x14ac:dyDescent="0.25">
      <c r="A1970">
        <v>0</v>
      </c>
    </row>
    <row r="1971" spans="1:1" x14ac:dyDescent="0.25">
      <c r="A1971">
        <v>0</v>
      </c>
    </row>
    <row r="1972" spans="1:1" x14ac:dyDescent="0.25">
      <c r="A1972">
        <v>0</v>
      </c>
    </row>
    <row r="1973" spans="1:1" x14ac:dyDescent="0.25">
      <c r="A1973">
        <v>0</v>
      </c>
    </row>
    <row r="1974" spans="1:1" x14ac:dyDescent="0.25">
      <c r="A1974">
        <v>0</v>
      </c>
    </row>
    <row r="1975" spans="1:1" x14ac:dyDescent="0.25">
      <c r="A1975">
        <v>0</v>
      </c>
    </row>
    <row r="1976" spans="1:1" x14ac:dyDescent="0.25">
      <c r="A1976">
        <v>0</v>
      </c>
    </row>
    <row r="1977" spans="1:1" x14ac:dyDescent="0.25">
      <c r="A1977">
        <v>0</v>
      </c>
    </row>
    <row r="1978" spans="1:1" x14ac:dyDescent="0.25">
      <c r="A1978">
        <v>0</v>
      </c>
    </row>
    <row r="1979" spans="1:1" x14ac:dyDescent="0.25">
      <c r="A1979">
        <v>0</v>
      </c>
    </row>
    <row r="1980" spans="1:1" x14ac:dyDescent="0.25">
      <c r="A1980">
        <v>0</v>
      </c>
    </row>
    <row r="1981" spans="1:1" x14ac:dyDescent="0.25">
      <c r="A1981">
        <v>0</v>
      </c>
    </row>
    <row r="1982" spans="1:1" x14ac:dyDescent="0.25">
      <c r="A1982">
        <v>0</v>
      </c>
    </row>
    <row r="1983" spans="1:1" x14ac:dyDescent="0.25">
      <c r="A1983">
        <v>0</v>
      </c>
    </row>
    <row r="1984" spans="1:1" x14ac:dyDescent="0.25">
      <c r="A1984">
        <v>0</v>
      </c>
    </row>
    <row r="1985" spans="1:1" x14ac:dyDescent="0.25">
      <c r="A1985">
        <v>0</v>
      </c>
    </row>
    <row r="1986" spans="1:1" x14ac:dyDescent="0.25">
      <c r="A1986">
        <v>0</v>
      </c>
    </row>
    <row r="1987" spans="1:1" x14ac:dyDescent="0.25">
      <c r="A1987">
        <v>0</v>
      </c>
    </row>
    <row r="1988" spans="1:1" x14ac:dyDescent="0.25">
      <c r="A1988">
        <v>0</v>
      </c>
    </row>
    <row r="1989" spans="1:1" x14ac:dyDescent="0.25">
      <c r="A1989">
        <v>0</v>
      </c>
    </row>
    <row r="1990" spans="1:1" x14ac:dyDescent="0.25">
      <c r="A1990">
        <v>0</v>
      </c>
    </row>
    <row r="1991" spans="1:1" x14ac:dyDescent="0.25">
      <c r="A1991">
        <v>0</v>
      </c>
    </row>
    <row r="1992" spans="1:1" x14ac:dyDescent="0.25">
      <c r="A1992">
        <v>0</v>
      </c>
    </row>
    <row r="1993" spans="1:1" x14ac:dyDescent="0.25">
      <c r="A1993">
        <v>0</v>
      </c>
    </row>
    <row r="1994" spans="1:1" x14ac:dyDescent="0.25">
      <c r="A1994">
        <v>0</v>
      </c>
    </row>
    <row r="1995" spans="1:1" x14ac:dyDescent="0.25">
      <c r="A1995">
        <v>0</v>
      </c>
    </row>
    <row r="1996" spans="1:1" x14ac:dyDescent="0.25">
      <c r="A1996">
        <v>0</v>
      </c>
    </row>
    <row r="1997" spans="1:1" x14ac:dyDescent="0.25">
      <c r="A1997">
        <v>0</v>
      </c>
    </row>
    <row r="1998" spans="1:1" x14ac:dyDescent="0.25">
      <c r="A1998">
        <v>0</v>
      </c>
    </row>
    <row r="1999" spans="1:1" x14ac:dyDescent="0.25">
      <c r="A1999">
        <v>0</v>
      </c>
    </row>
    <row r="2000" spans="1:1" x14ac:dyDescent="0.25">
      <c r="A2000">
        <v>0</v>
      </c>
    </row>
    <row r="2001" spans="1:1" x14ac:dyDescent="0.25">
      <c r="A2001">
        <v>0</v>
      </c>
    </row>
    <row r="2002" spans="1:1" x14ac:dyDescent="0.25">
      <c r="A2002">
        <v>0</v>
      </c>
    </row>
    <row r="2003" spans="1:1" x14ac:dyDescent="0.25">
      <c r="A2003">
        <v>0</v>
      </c>
    </row>
    <row r="2004" spans="1:1" x14ac:dyDescent="0.25">
      <c r="A2004">
        <v>0</v>
      </c>
    </row>
    <row r="2005" spans="1:1" x14ac:dyDescent="0.25">
      <c r="A2005">
        <v>0</v>
      </c>
    </row>
    <row r="2006" spans="1:1" x14ac:dyDescent="0.25">
      <c r="A2006">
        <v>0</v>
      </c>
    </row>
    <row r="2007" spans="1:1" x14ac:dyDescent="0.25">
      <c r="A2007">
        <v>0</v>
      </c>
    </row>
    <row r="2008" spans="1:1" x14ac:dyDescent="0.25">
      <c r="A2008">
        <v>0</v>
      </c>
    </row>
    <row r="2009" spans="1:1" x14ac:dyDescent="0.25">
      <c r="A2009">
        <v>0</v>
      </c>
    </row>
    <row r="2010" spans="1:1" x14ac:dyDescent="0.25">
      <c r="A2010">
        <v>0</v>
      </c>
    </row>
    <row r="2011" spans="1:1" x14ac:dyDescent="0.25">
      <c r="A2011">
        <v>0</v>
      </c>
    </row>
    <row r="2012" spans="1:1" x14ac:dyDescent="0.25">
      <c r="A2012">
        <v>0</v>
      </c>
    </row>
    <row r="2013" spans="1:1" x14ac:dyDescent="0.25">
      <c r="A2013">
        <v>0</v>
      </c>
    </row>
    <row r="2014" spans="1:1" x14ac:dyDescent="0.25">
      <c r="A2014">
        <v>0</v>
      </c>
    </row>
    <row r="2015" spans="1:1" x14ac:dyDescent="0.25">
      <c r="A2015">
        <v>0</v>
      </c>
    </row>
    <row r="2016" spans="1:1" x14ac:dyDescent="0.25">
      <c r="A2016">
        <v>0</v>
      </c>
    </row>
    <row r="2017" spans="1:1" x14ac:dyDescent="0.25">
      <c r="A2017">
        <v>0</v>
      </c>
    </row>
    <row r="2018" spans="1:1" x14ac:dyDescent="0.25">
      <c r="A2018">
        <v>0</v>
      </c>
    </row>
    <row r="2019" spans="1:1" x14ac:dyDescent="0.25">
      <c r="A2019">
        <v>0</v>
      </c>
    </row>
    <row r="2020" spans="1:1" x14ac:dyDescent="0.25">
      <c r="A2020">
        <v>0</v>
      </c>
    </row>
    <row r="2021" spans="1:1" x14ac:dyDescent="0.25">
      <c r="A2021">
        <v>0</v>
      </c>
    </row>
    <row r="2022" spans="1:1" x14ac:dyDescent="0.25">
      <c r="A2022">
        <v>0</v>
      </c>
    </row>
    <row r="2023" spans="1:1" x14ac:dyDescent="0.25">
      <c r="A2023">
        <v>0</v>
      </c>
    </row>
    <row r="2024" spans="1:1" x14ac:dyDescent="0.25">
      <c r="A2024">
        <v>0</v>
      </c>
    </row>
    <row r="2025" spans="1:1" x14ac:dyDescent="0.25">
      <c r="A2025">
        <v>0</v>
      </c>
    </row>
    <row r="2026" spans="1:1" x14ac:dyDescent="0.25">
      <c r="A2026">
        <v>0</v>
      </c>
    </row>
    <row r="2027" spans="1:1" x14ac:dyDescent="0.25">
      <c r="A2027">
        <v>0</v>
      </c>
    </row>
    <row r="2028" spans="1:1" x14ac:dyDescent="0.25">
      <c r="A2028">
        <v>0</v>
      </c>
    </row>
    <row r="2029" spans="1:1" x14ac:dyDescent="0.25">
      <c r="A2029">
        <v>0</v>
      </c>
    </row>
    <row r="2030" spans="1:1" x14ac:dyDescent="0.25">
      <c r="A2030">
        <v>0</v>
      </c>
    </row>
    <row r="2031" spans="1:1" x14ac:dyDescent="0.25">
      <c r="A2031">
        <v>0</v>
      </c>
    </row>
    <row r="2032" spans="1:1" x14ac:dyDescent="0.25">
      <c r="A2032">
        <v>0</v>
      </c>
    </row>
    <row r="2033" spans="1:1" x14ac:dyDescent="0.25">
      <c r="A2033">
        <v>0</v>
      </c>
    </row>
    <row r="2034" spans="1:1" x14ac:dyDescent="0.25">
      <c r="A2034">
        <v>0</v>
      </c>
    </row>
    <row r="2035" spans="1:1" x14ac:dyDescent="0.25">
      <c r="A2035">
        <v>0</v>
      </c>
    </row>
    <row r="2036" spans="1:1" x14ac:dyDescent="0.25">
      <c r="A2036">
        <v>0</v>
      </c>
    </row>
    <row r="2037" spans="1:1" x14ac:dyDescent="0.25">
      <c r="A2037">
        <v>0</v>
      </c>
    </row>
    <row r="2038" spans="1:1" x14ac:dyDescent="0.25">
      <c r="A2038">
        <v>0</v>
      </c>
    </row>
    <row r="2039" spans="1:1" x14ac:dyDescent="0.25">
      <c r="A2039">
        <v>0</v>
      </c>
    </row>
    <row r="2040" spans="1:1" x14ac:dyDescent="0.25">
      <c r="A2040">
        <v>0</v>
      </c>
    </row>
    <row r="2041" spans="1:1" x14ac:dyDescent="0.25">
      <c r="A2041">
        <v>0</v>
      </c>
    </row>
    <row r="2042" spans="1:1" x14ac:dyDescent="0.25">
      <c r="A2042">
        <v>0</v>
      </c>
    </row>
    <row r="2043" spans="1:1" x14ac:dyDescent="0.25">
      <c r="A2043">
        <v>0</v>
      </c>
    </row>
    <row r="2044" spans="1:1" x14ac:dyDescent="0.25">
      <c r="A2044">
        <v>0</v>
      </c>
    </row>
    <row r="2045" spans="1:1" x14ac:dyDescent="0.25">
      <c r="A2045">
        <v>0</v>
      </c>
    </row>
    <row r="2046" spans="1:1" x14ac:dyDescent="0.25">
      <c r="A2046">
        <v>0</v>
      </c>
    </row>
    <row r="2047" spans="1:1" x14ac:dyDescent="0.25">
      <c r="A2047">
        <v>0</v>
      </c>
    </row>
    <row r="2048" spans="1:1" x14ac:dyDescent="0.25">
      <c r="A2048">
        <v>0</v>
      </c>
    </row>
    <row r="2049" spans="1:1" x14ac:dyDescent="0.25">
      <c r="A2049">
        <v>0</v>
      </c>
    </row>
    <row r="2050" spans="1:1" x14ac:dyDescent="0.25">
      <c r="A2050">
        <v>0</v>
      </c>
    </row>
    <row r="2051" spans="1:1" x14ac:dyDescent="0.25">
      <c r="A2051">
        <v>0</v>
      </c>
    </row>
    <row r="2052" spans="1:1" x14ac:dyDescent="0.25">
      <c r="A2052">
        <v>0</v>
      </c>
    </row>
    <row r="2053" spans="1:1" x14ac:dyDescent="0.25">
      <c r="A2053">
        <v>0</v>
      </c>
    </row>
    <row r="2054" spans="1:1" x14ac:dyDescent="0.25">
      <c r="A2054">
        <v>0</v>
      </c>
    </row>
    <row r="2055" spans="1:1" x14ac:dyDescent="0.25">
      <c r="A2055">
        <v>0</v>
      </c>
    </row>
    <row r="2056" spans="1:1" x14ac:dyDescent="0.25">
      <c r="A2056">
        <v>0</v>
      </c>
    </row>
    <row r="2057" spans="1:1" x14ac:dyDescent="0.25">
      <c r="A2057">
        <v>0</v>
      </c>
    </row>
    <row r="2058" spans="1:1" x14ac:dyDescent="0.25">
      <c r="A2058">
        <v>0</v>
      </c>
    </row>
    <row r="2059" spans="1:1" x14ac:dyDescent="0.25">
      <c r="A2059">
        <v>0</v>
      </c>
    </row>
    <row r="2060" spans="1:1" x14ac:dyDescent="0.25">
      <c r="A2060">
        <v>0</v>
      </c>
    </row>
    <row r="2061" spans="1:1" x14ac:dyDescent="0.25">
      <c r="A2061">
        <v>0</v>
      </c>
    </row>
    <row r="2062" spans="1:1" x14ac:dyDescent="0.25">
      <c r="A2062">
        <v>0</v>
      </c>
    </row>
    <row r="2063" spans="1:1" x14ac:dyDescent="0.25">
      <c r="A2063">
        <v>0</v>
      </c>
    </row>
    <row r="2064" spans="1:1" x14ac:dyDescent="0.25">
      <c r="A2064">
        <v>0</v>
      </c>
    </row>
    <row r="2065" spans="1:1" x14ac:dyDescent="0.25">
      <c r="A2065">
        <v>0</v>
      </c>
    </row>
    <row r="2066" spans="1:1" x14ac:dyDescent="0.25">
      <c r="A2066">
        <v>0</v>
      </c>
    </row>
    <row r="2067" spans="1:1" x14ac:dyDescent="0.25">
      <c r="A2067">
        <v>0</v>
      </c>
    </row>
    <row r="2068" spans="1:1" x14ac:dyDescent="0.25">
      <c r="A2068">
        <v>0</v>
      </c>
    </row>
    <row r="2069" spans="1:1" x14ac:dyDescent="0.25">
      <c r="A2069">
        <v>0</v>
      </c>
    </row>
    <row r="2070" spans="1:1" x14ac:dyDescent="0.25">
      <c r="A2070">
        <v>0</v>
      </c>
    </row>
    <row r="2071" spans="1:1" x14ac:dyDescent="0.25">
      <c r="A2071">
        <v>0</v>
      </c>
    </row>
    <row r="2072" spans="1:1" x14ac:dyDescent="0.25">
      <c r="A2072">
        <v>0</v>
      </c>
    </row>
    <row r="2073" spans="1:1" x14ac:dyDescent="0.25">
      <c r="A2073">
        <v>0</v>
      </c>
    </row>
    <row r="2074" spans="1:1" x14ac:dyDescent="0.25">
      <c r="A2074">
        <v>0</v>
      </c>
    </row>
    <row r="2075" spans="1:1" x14ac:dyDescent="0.25">
      <c r="A2075">
        <v>0</v>
      </c>
    </row>
    <row r="2076" spans="1:1" x14ac:dyDescent="0.25">
      <c r="A2076">
        <v>0</v>
      </c>
    </row>
    <row r="2077" spans="1:1" x14ac:dyDescent="0.25">
      <c r="A2077">
        <v>0</v>
      </c>
    </row>
    <row r="2078" spans="1:1" x14ac:dyDescent="0.25">
      <c r="A2078">
        <v>0</v>
      </c>
    </row>
    <row r="2079" spans="1:1" x14ac:dyDescent="0.25">
      <c r="A2079">
        <v>0</v>
      </c>
    </row>
    <row r="2080" spans="1:1" x14ac:dyDescent="0.25">
      <c r="A2080">
        <v>0</v>
      </c>
    </row>
    <row r="2081" spans="1:1" x14ac:dyDescent="0.25">
      <c r="A2081">
        <v>0</v>
      </c>
    </row>
    <row r="2082" spans="1:1" x14ac:dyDescent="0.25">
      <c r="A2082">
        <v>0</v>
      </c>
    </row>
    <row r="2083" spans="1:1" x14ac:dyDescent="0.25">
      <c r="A2083">
        <v>0</v>
      </c>
    </row>
    <row r="2084" spans="1:1" x14ac:dyDescent="0.25">
      <c r="A2084">
        <v>0</v>
      </c>
    </row>
    <row r="2085" spans="1:1" x14ac:dyDescent="0.25">
      <c r="A2085">
        <v>0</v>
      </c>
    </row>
    <row r="2086" spans="1:1" x14ac:dyDescent="0.25">
      <c r="A2086">
        <v>0</v>
      </c>
    </row>
    <row r="2087" spans="1:1" x14ac:dyDescent="0.25">
      <c r="A2087">
        <v>0</v>
      </c>
    </row>
    <row r="2088" spans="1:1" x14ac:dyDescent="0.25">
      <c r="A2088">
        <v>0</v>
      </c>
    </row>
    <row r="2089" spans="1:1" x14ac:dyDescent="0.25">
      <c r="A2089">
        <v>0</v>
      </c>
    </row>
    <row r="2090" spans="1:1" x14ac:dyDescent="0.25">
      <c r="A2090">
        <v>0</v>
      </c>
    </row>
    <row r="2091" spans="1:1" x14ac:dyDescent="0.25">
      <c r="A2091">
        <v>0</v>
      </c>
    </row>
    <row r="2092" spans="1:1" x14ac:dyDescent="0.25">
      <c r="A2092">
        <v>0</v>
      </c>
    </row>
    <row r="2093" spans="1:1" x14ac:dyDescent="0.25">
      <c r="A2093">
        <v>0</v>
      </c>
    </row>
    <row r="2094" spans="1:1" x14ac:dyDescent="0.25">
      <c r="A2094">
        <v>0</v>
      </c>
    </row>
    <row r="2095" spans="1:1" x14ac:dyDescent="0.25">
      <c r="A2095">
        <v>0</v>
      </c>
    </row>
    <row r="2096" spans="1:1" x14ac:dyDescent="0.25">
      <c r="A2096">
        <v>0</v>
      </c>
    </row>
    <row r="2097" spans="1:1" x14ac:dyDescent="0.25">
      <c r="A2097">
        <v>0</v>
      </c>
    </row>
    <row r="2098" spans="1:1" x14ac:dyDescent="0.25">
      <c r="A2098">
        <v>0</v>
      </c>
    </row>
    <row r="2099" spans="1:1" x14ac:dyDescent="0.25">
      <c r="A2099">
        <v>0</v>
      </c>
    </row>
    <row r="2100" spans="1:1" x14ac:dyDescent="0.25">
      <c r="A2100">
        <v>0</v>
      </c>
    </row>
    <row r="2101" spans="1:1" x14ac:dyDescent="0.25">
      <c r="A2101">
        <v>0</v>
      </c>
    </row>
    <row r="2102" spans="1:1" x14ac:dyDescent="0.25">
      <c r="A2102">
        <v>0</v>
      </c>
    </row>
    <row r="2103" spans="1:1" x14ac:dyDescent="0.25">
      <c r="A2103">
        <v>0</v>
      </c>
    </row>
    <row r="2104" spans="1:1" x14ac:dyDescent="0.25">
      <c r="A2104">
        <v>0</v>
      </c>
    </row>
    <row r="2105" spans="1:1" x14ac:dyDescent="0.25">
      <c r="A2105">
        <v>0</v>
      </c>
    </row>
    <row r="2106" spans="1:1" x14ac:dyDescent="0.25">
      <c r="A2106">
        <v>0</v>
      </c>
    </row>
    <row r="2107" spans="1:1" x14ac:dyDescent="0.25">
      <c r="A2107">
        <v>0</v>
      </c>
    </row>
    <row r="2108" spans="1:1" x14ac:dyDescent="0.25">
      <c r="A2108">
        <v>0</v>
      </c>
    </row>
    <row r="2109" spans="1:1" x14ac:dyDescent="0.25">
      <c r="A2109">
        <v>0</v>
      </c>
    </row>
    <row r="2110" spans="1:1" x14ac:dyDescent="0.25">
      <c r="A2110">
        <v>0</v>
      </c>
    </row>
    <row r="2111" spans="1:1" x14ac:dyDescent="0.25">
      <c r="A2111">
        <v>0</v>
      </c>
    </row>
    <row r="2112" spans="1:1" x14ac:dyDescent="0.25">
      <c r="A2112">
        <v>0</v>
      </c>
    </row>
    <row r="2113" spans="1:1" x14ac:dyDescent="0.25">
      <c r="A2113">
        <v>0</v>
      </c>
    </row>
    <row r="2114" spans="1:1" x14ac:dyDescent="0.25">
      <c r="A2114">
        <v>0</v>
      </c>
    </row>
    <row r="2115" spans="1:1" x14ac:dyDescent="0.25">
      <c r="A2115">
        <v>0</v>
      </c>
    </row>
    <row r="2116" spans="1:1" x14ac:dyDescent="0.25">
      <c r="A2116">
        <v>0</v>
      </c>
    </row>
    <row r="2117" spans="1:1" x14ac:dyDescent="0.25">
      <c r="A2117">
        <v>0</v>
      </c>
    </row>
    <row r="2118" spans="1:1" x14ac:dyDescent="0.25">
      <c r="A2118">
        <v>0</v>
      </c>
    </row>
    <row r="2119" spans="1:1" x14ac:dyDescent="0.25">
      <c r="A2119">
        <v>0</v>
      </c>
    </row>
    <row r="2120" spans="1:1" x14ac:dyDescent="0.25">
      <c r="A2120">
        <v>0</v>
      </c>
    </row>
    <row r="2121" spans="1:1" x14ac:dyDescent="0.25">
      <c r="A2121">
        <v>0</v>
      </c>
    </row>
    <row r="2122" spans="1:1" x14ac:dyDescent="0.25">
      <c r="A2122">
        <v>0</v>
      </c>
    </row>
    <row r="2123" spans="1:1" x14ac:dyDescent="0.25">
      <c r="A2123">
        <v>0</v>
      </c>
    </row>
    <row r="2124" spans="1:1" x14ac:dyDescent="0.25">
      <c r="A2124">
        <v>0</v>
      </c>
    </row>
    <row r="2125" spans="1:1" x14ac:dyDescent="0.25">
      <c r="A2125">
        <v>0</v>
      </c>
    </row>
    <row r="2126" spans="1:1" x14ac:dyDescent="0.25">
      <c r="A2126">
        <v>0</v>
      </c>
    </row>
    <row r="2127" spans="1:1" x14ac:dyDescent="0.25">
      <c r="A2127">
        <v>0</v>
      </c>
    </row>
    <row r="2128" spans="1:1" x14ac:dyDescent="0.25">
      <c r="A2128">
        <v>0</v>
      </c>
    </row>
    <row r="2129" spans="1:1" x14ac:dyDescent="0.25">
      <c r="A2129">
        <v>0</v>
      </c>
    </row>
    <row r="2130" spans="1:1" x14ac:dyDescent="0.25">
      <c r="A2130">
        <v>0</v>
      </c>
    </row>
    <row r="2131" spans="1:1" x14ac:dyDescent="0.25">
      <c r="A2131">
        <v>0</v>
      </c>
    </row>
    <row r="2132" spans="1:1" x14ac:dyDescent="0.25">
      <c r="A2132">
        <v>0</v>
      </c>
    </row>
    <row r="2133" spans="1:1" x14ac:dyDescent="0.25">
      <c r="A2133">
        <v>0</v>
      </c>
    </row>
    <row r="2134" spans="1:1" x14ac:dyDescent="0.25">
      <c r="A2134">
        <v>0</v>
      </c>
    </row>
    <row r="2135" spans="1:1" x14ac:dyDescent="0.25">
      <c r="A2135">
        <v>0</v>
      </c>
    </row>
    <row r="2136" spans="1:1" x14ac:dyDescent="0.25">
      <c r="A2136">
        <v>0</v>
      </c>
    </row>
    <row r="2137" spans="1:1" x14ac:dyDescent="0.25">
      <c r="A2137">
        <v>0</v>
      </c>
    </row>
    <row r="2138" spans="1:1" x14ac:dyDescent="0.25">
      <c r="A2138">
        <v>0</v>
      </c>
    </row>
    <row r="2139" spans="1:1" x14ac:dyDescent="0.25">
      <c r="A2139">
        <v>0</v>
      </c>
    </row>
    <row r="2140" spans="1:1" x14ac:dyDescent="0.25">
      <c r="A2140">
        <v>0</v>
      </c>
    </row>
    <row r="2141" spans="1:1" x14ac:dyDescent="0.25">
      <c r="A2141">
        <v>0</v>
      </c>
    </row>
    <row r="2142" spans="1:1" x14ac:dyDescent="0.25">
      <c r="A2142">
        <v>0</v>
      </c>
    </row>
    <row r="2143" spans="1:1" x14ac:dyDescent="0.25">
      <c r="A2143">
        <v>0</v>
      </c>
    </row>
    <row r="2144" spans="1:1" x14ac:dyDescent="0.25">
      <c r="A2144">
        <v>0</v>
      </c>
    </row>
    <row r="2145" spans="1:1" x14ac:dyDescent="0.25">
      <c r="A2145">
        <v>0</v>
      </c>
    </row>
    <row r="2146" spans="1:1" x14ac:dyDescent="0.25">
      <c r="A2146">
        <v>0</v>
      </c>
    </row>
    <row r="2147" spans="1:1" x14ac:dyDescent="0.25">
      <c r="A2147">
        <v>0</v>
      </c>
    </row>
    <row r="2148" spans="1:1" x14ac:dyDescent="0.25">
      <c r="A2148">
        <v>0</v>
      </c>
    </row>
    <row r="2149" spans="1:1" x14ac:dyDescent="0.25">
      <c r="A2149">
        <v>0</v>
      </c>
    </row>
    <row r="2150" spans="1:1" x14ac:dyDescent="0.25">
      <c r="A2150">
        <v>0</v>
      </c>
    </row>
    <row r="2151" spans="1:1" x14ac:dyDescent="0.25">
      <c r="A2151">
        <v>0</v>
      </c>
    </row>
    <row r="2152" spans="1:1" x14ac:dyDescent="0.25">
      <c r="A2152">
        <v>0</v>
      </c>
    </row>
    <row r="2153" spans="1:1" x14ac:dyDescent="0.25">
      <c r="A2153">
        <v>0</v>
      </c>
    </row>
    <row r="2154" spans="1:1" x14ac:dyDescent="0.25">
      <c r="A2154">
        <v>0</v>
      </c>
    </row>
    <row r="2155" spans="1:1" x14ac:dyDescent="0.25">
      <c r="A2155">
        <v>0</v>
      </c>
    </row>
    <row r="2156" spans="1:1" x14ac:dyDescent="0.25">
      <c r="A2156">
        <v>0</v>
      </c>
    </row>
    <row r="2157" spans="1:1" x14ac:dyDescent="0.25">
      <c r="A2157">
        <v>0</v>
      </c>
    </row>
    <row r="2158" spans="1:1" x14ac:dyDescent="0.25">
      <c r="A2158">
        <v>0</v>
      </c>
    </row>
    <row r="2159" spans="1:1" x14ac:dyDescent="0.25">
      <c r="A2159">
        <v>0</v>
      </c>
    </row>
    <row r="2160" spans="1:1" x14ac:dyDescent="0.25">
      <c r="A2160">
        <v>0</v>
      </c>
    </row>
    <row r="2161" spans="1:1" x14ac:dyDescent="0.25">
      <c r="A2161">
        <v>0</v>
      </c>
    </row>
    <row r="2162" spans="1:1" x14ac:dyDescent="0.25">
      <c r="A2162">
        <v>0</v>
      </c>
    </row>
    <row r="2163" spans="1:1" x14ac:dyDescent="0.25">
      <c r="A2163">
        <v>0</v>
      </c>
    </row>
    <row r="2164" spans="1:1" x14ac:dyDescent="0.25">
      <c r="A2164">
        <v>0</v>
      </c>
    </row>
    <row r="2165" spans="1:1" x14ac:dyDescent="0.25">
      <c r="A2165">
        <v>0</v>
      </c>
    </row>
    <row r="2166" spans="1:1" x14ac:dyDescent="0.25">
      <c r="A2166">
        <v>0</v>
      </c>
    </row>
    <row r="2167" spans="1:1" x14ac:dyDescent="0.25">
      <c r="A2167">
        <v>0</v>
      </c>
    </row>
    <row r="2168" spans="1:1" x14ac:dyDescent="0.25">
      <c r="A2168">
        <v>0</v>
      </c>
    </row>
    <row r="2169" spans="1:1" x14ac:dyDescent="0.25">
      <c r="A2169">
        <v>0</v>
      </c>
    </row>
    <row r="2170" spans="1:1" x14ac:dyDescent="0.25">
      <c r="A2170">
        <v>0</v>
      </c>
    </row>
    <row r="2171" spans="1:1" x14ac:dyDescent="0.25">
      <c r="A2171">
        <v>0</v>
      </c>
    </row>
    <row r="2172" spans="1:1" x14ac:dyDescent="0.25">
      <c r="A2172">
        <v>0</v>
      </c>
    </row>
    <row r="2173" spans="1:1" x14ac:dyDescent="0.25">
      <c r="A2173">
        <v>0</v>
      </c>
    </row>
    <row r="2174" spans="1:1" x14ac:dyDescent="0.25">
      <c r="A2174">
        <v>0</v>
      </c>
    </row>
    <row r="2175" spans="1:1" x14ac:dyDescent="0.25">
      <c r="A2175">
        <v>0</v>
      </c>
    </row>
    <row r="2176" spans="1:1" x14ac:dyDescent="0.25">
      <c r="A2176">
        <v>0</v>
      </c>
    </row>
    <row r="2177" spans="1:1" x14ac:dyDescent="0.25">
      <c r="A2177">
        <v>0</v>
      </c>
    </row>
    <row r="2178" spans="1:1" x14ac:dyDescent="0.25">
      <c r="A2178">
        <v>0</v>
      </c>
    </row>
    <row r="2179" spans="1:1" x14ac:dyDescent="0.25">
      <c r="A2179">
        <v>0</v>
      </c>
    </row>
    <row r="2180" spans="1:1" x14ac:dyDescent="0.25">
      <c r="A2180">
        <v>0</v>
      </c>
    </row>
    <row r="2181" spans="1:1" x14ac:dyDescent="0.25">
      <c r="A2181">
        <v>0</v>
      </c>
    </row>
    <row r="2182" spans="1:1" x14ac:dyDescent="0.25">
      <c r="A2182">
        <v>0</v>
      </c>
    </row>
    <row r="2183" spans="1:1" x14ac:dyDescent="0.25">
      <c r="A2183">
        <v>0</v>
      </c>
    </row>
    <row r="2184" spans="1:1" x14ac:dyDescent="0.25">
      <c r="A2184">
        <v>0</v>
      </c>
    </row>
    <row r="2185" spans="1:1" x14ac:dyDescent="0.25">
      <c r="A2185">
        <v>0</v>
      </c>
    </row>
    <row r="2186" spans="1:1" x14ac:dyDescent="0.25">
      <c r="A2186">
        <v>0</v>
      </c>
    </row>
    <row r="2187" spans="1:1" x14ac:dyDescent="0.25">
      <c r="A2187">
        <v>0</v>
      </c>
    </row>
    <row r="2188" spans="1:1" x14ac:dyDescent="0.25">
      <c r="A2188">
        <v>0</v>
      </c>
    </row>
    <row r="2189" spans="1:1" x14ac:dyDescent="0.25">
      <c r="A2189">
        <v>0</v>
      </c>
    </row>
    <row r="2190" spans="1:1" x14ac:dyDescent="0.25">
      <c r="A2190">
        <v>0</v>
      </c>
    </row>
    <row r="2191" spans="1:1" x14ac:dyDescent="0.25">
      <c r="A2191">
        <v>0</v>
      </c>
    </row>
    <row r="2192" spans="1:1" x14ac:dyDescent="0.25">
      <c r="A2192">
        <v>0</v>
      </c>
    </row>
    <row r="2193" spans="1:1" x14ac:dyDescent="0.25">
      <c r="A2193">
        <v>0</v>
      </c>
    </row>
    <row r="2194" spans="1:1" x14ac:dyDescent="0.25">
      <c r="A2194">
        <v>0</v>
      </c>
    </row>
    <row r="2195" spans="1:1" x14ac:dyDescent="0.25">
      <c r="A2195">
        <v>0</v>
      </c>
    </row>
    <row r="2196" spans="1:1" x14ac:dyDescent="0.25">
      <c r="A2196">
        <v>0</v>
      </c>
    </row>
    <row r="2197" spans="1:1" x14ac:dyDescent="0.25">
      <c r="A2197">
        <v>0</v>
      </c>
    </row>
    <row r="2198" spans="1:1" x14ac:dyDescent="0.25">
      <c r="A2198">
        <v>0</v>
      </c>
    </row>
    <row r="2199" spans="1:1" x14ac:dyDescent="0.25">
      <c r="A2199">
        <v>0</v>
      </c>
    </row>
    <row r="2200" spans="1:1" x14ac:dyDescent="0.25">
      <c r="A2200">
        <v>0</v>
      </c>
    </row>
    <row r="2201" spans="1:1" x14ac:dyDescent="0.25">
      <c r="A2201">
        <v>0</v>
      </c>
    </row>
    <row r="2202" spans="1:1" x14ac:dyDescent="0.25">
      <c r="A2202">
        <v>0</v>
      </c>
    </row>
    <row r="2203" spans="1:1" x14ac:dyDescent="0.25">
      <c r="A2203">
        <v>0</v>
      </c>
    </row>
    <row r="2204" spans="1:1" x14ac:dyDescent="0.25">
      <c r="A2204">
        <v>0</v>
      </c>
    </row>
    <row r="2205" spans="1:1" x14ac:dyDescent="0.25">
      <c r="A2205">
        <v>0</v>
      </c>
    </row>
    <row r="2206" spans="1:1" x14ac:dyDescent="0.25">
      <c r="A2206">
        <v>0</v>
      </c>
    </row>
    <row r="2207" spans="1:1" x14ac:dyDescent="0.25">
      <c r="A2207">
        <v>0</v>
      </c>
    </row>
    <row r="2208" spans="1:1" x14ac:dyDescent="0.25">
      <c r="A2208">
        <v>0</v>
      </c>
    </row>
    <row r="2209" spans="1:1" x14ac:dyDescent="0.25">
      <c r="A2209">
        <v>0</v>
      </c>
    </row>
    <row r="2210" spans="1:1" x14ac:dyDescent="0.25">
      <c r="A2210">
        <v>0</v>
      </c>
    </row>
    <row r="2211" spans="1:1" x14ac:dyDescent="0.25">
      <c r="A2211">
        <v>0</v>
      </c>
    </row>
    <row r="2212" spans="1:1" x14ac:dyDescent="0.25">
      <c r="A2212">
        <v>0</v>
      </c>
    </row>
    <row r="2213" spans="1:1" x14ac:dyDescent="0.25">
      <c r="A2213">
        <v>0</v>
      </c>
    </row>
    <row r="2214" spans="1:1" x14ac:dyDescent="0.25">
      <c r="A2214">
        <v>0</v>
      </c>
    </row>
    <row r="2215" spans="1:1" x14ac:dyDescent="0.25">
      <c r="A2215">
        <v>0</v>
      </c>
    </row>
    <row r="2216" spans="1:1" x14ac:dyDescent="0.25">
      <c r="A22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</vt:lpstr>
      <vt:lpstr>web-bulletin</vt:lpstr>
      <vt:lpstr>Paste</vt:lpstr>
      <vt:lpstr>WL</vt:lpstr>
      <vt:lpstr>03.00 PM</vt:lpstr>
      <vt:lpstr>sation id</vt:lpstr>
      <vt:lpstr>'03.00 PM'!Print_Area</vt:lpstr>
      <vt:lpstr>Result!Print_Area</vt:lpstr>
      <vt:lpstr>'web-bulletin'!Print_Area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</dc:creator>
  <cp:lastModifiedBy>Joint Director FMISC</cp:lastModifiedBy>
  <cp:lastPrinted>2022-09-19T08:20:04Z</cp:lastPrinted>
  <dcterms:created xsi:type="dcterms:W3CDTF">2018-06-22T05:54:32Z</dcterms:created>
  <dcterms:modified xsi:type="dcterms:W3CDTF">2022-09-19T08:20:06Z</dcterms:modified>
</cp:coreProperties>
</file>